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3515"/>
  <workbookPr date1904="1" autoCompressPictures="0"/>
  <bookViews>
    <workbookView xWindow="0" yWindow="0" windowWidth="26120" windowHeight="213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55" i="1"/>
  <c r="D54" i="1"/>
  <c r="D53" i="1"/>
  <c r="D52" i="1"/>
  <c r="D51" i="1"/>
  <c r="D50" i="1"/>
  <c r="D49" i="1"/>
  <c r="D48" i="1"/>
  <c r="D42" i="1"/>
  <c r="D41" i="1"/>
  <c r="I32" i="1"/>
  <c r="D23" i="1"/>
  <c r="D22" i="1"/>
  <c r="D21" i="1"/>
  <c r="D20" i="1"/>
  <c r="D19" i="1"/>
  <c r="D18" i="1"/>
  <c r="D17" i="1"/>
  <c r="D29" i="1"/>
  <c r="D28" i="1"/>
  <c r="D27" i="1"/>
  <c r="D26" i="1"/>
  <c r="D25" i="1"/>
  <c r="D56" i="1"/>
  <c r="D47" i="1"/>
  <c r="D46" i="1"/>
  <c r="D45" i="1"/>
  <c r="D44" i="1"/>
  <c r="D43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7" i="1"/>
  <c r="D32" i="1"/>
  <c r="D31" i="1"/>
  <c r="D30" i="1"/>
  <c r="D24" i="1"/>
  <c r="D10" i="1"/>
  <c r="D11" i="1"/>
  <c r="D12" i="1"/>
  <c r="D13" i="1"/>
  <c r="D14" i="1"/>
  <c r="D15" i="1"/>
  <c r="D16" i="1"/>
  <c r="D33" i="1"/>
  <c r="I5" i="1"/>
  <c r="I6" i="1"/>
  <c r="I10" i="1"/>
  <c r="I11" i="1"/>
  <c r="I12" i="1"/>
  <c r="I13" i="1"/>
  <c r="I14" i="1"/>
  <c r="I15" i="1"/>
</calcChain>
</file>

<file path=xl/sharedStrings.xml><?xml version="1.0" encoding="utf-8"?>
<sst xmlns="http://schemas.openxmlformats.org/spreadsheetml/2006/main" count="158" uniqueCount="84">
  <si>
    <t>CALL</t>
    <phoneticPr fontId="4" type="noConversion"/>
  </si>
  <si>
    <t>911 IN AN EMERGENCY</t>
    <phoneticPr fontId="4" type="noConversion"/>
  </si>
  <si>
    <t>CALL</t>
    <phoneticPr fontId="4" type="noConversion"/>
  </si>
  <si>
    <t>or any ride non-emergency</t>
    <phoneticPr fontId="4" type="noConversion"/>
  </si>
  <si>
    <t>Route</t>
    <phoneticPr fontId="4" type="noConversion"/>
  </si>
  <si>
    <t>at km</t>
  </si>
  <si>
    <t>Turn</t>
  </si>
  <si>
    <t>then Go</t>
  </si>
  <si>
    <t>Start location</t>
  </si>
  <si>
    <t>L</t>
  </si>
  <si>
    <t>R</t>
  </si>
  <si>
    <t>SO</t>
  </si>
  <si>
    <t>Glendale Trail</t>
  </si>
  <si>
    <t>CONTROL #01: Turn left</t>
  </si>
  <si>
    <t>Galloping Goose Trail</t>
  </si>
  <si>
    <t>CONTROL #02: The Nest</t>
  </si>
  <si>
    <t>E&amp;N Trail</t>
  </si>
  <si>
    <t>FINISH: End of route</t>
  </si>
  <si>
    <t>keep right on Glendale Trail</t>
  </si>
  <si>
    <t>E&amp;N Trail (first left after going under overpass)</t>
  </si>
  <si>
    <t>Victoria Populaire 50km</t>
  </si>
  <si>
    <t>Royal Oak Trail (bike path)Tunnel</t>
  </si>
  <si>
    <t>Bike path curves right</t>
  </si>
  <si>
    <t>IN THE EVENT OF ABANDONMENT</t>
  </si>
  <si>
    <t>KING GEORGE Terrace (up hill)</t>
  </si>
  <si>
    <t>BEACH Dr (at Stop sign)</t>
  </si>
  <si>
    <t>CADBORO BAY Rd (at Stop sign)→ TELEGRAPH BAY Rd</t>
  </si>
  <si>
    <t>ARBUTUS Rd (at Stop sign)</t>
  </si>
  <si>
    <t>Cross W. SAANICH Rd at light (south on the bike path)</t>
  </si>
  <si>
    <t>LINDSAY St</t>
  </si>
  <si>
    <t>MANN Ave (at lights)</t>
  </si>
  <si>
    <t>VIADUCT Ave</t>
  </si>
  <si>
    <t>INTERURBAN Rd (Cross with care)</t>
  </si>
  <si>
    <t>NORTH Rd (up big hill)</t>
  </si>
  <si>
    <t>SANTA ANITA Ave (at barriers)</t>
  </si>
  <si>
    <t>bike path through park (where the road turns left into SANTA ROSA)</t>
  </si>
  <si>
    <t>BLUE RIDGE Rd</t>
  </si>
  <si>
    <t>HELMCKEN Rd (at Stop sign)</t>
  </si>
  <si>
    <t>Cross BURNSIDE Rd at 4 Way Stop</t>
  </si>
  <si>
    <t>ADMIRALS Rd (at lights)</t>
  </si>
  <si>
    <t>E&amp;N Trail - Cross ADMIRALS Rd, trail continues on the otherside (CAUTION - rail tracks)</t>
  </si>
  <si>
    <t>ESQUIMALT Rd (cross at lights)</t>
  </si>
  <si>
    <t>WHARF St</t>
  </si>
  <si>
    <t>GOVERNMENT St (at the lights)</t>
  </si>
  <si>
    <t>CHANCELLOR Ave (at lights) - follow signs to Galloping Goose</t>
  </si>
  <si>
    <t>DALLAS Rd → HOLLYWOOD Cres - Follow Yellow Seaside Touring Route</t>
  </si>
  <si>
    <t>CATHERINE St  @ lights→ KIMTA Rd</t>
  </si>
  <si>
    <t>Roxanne Stedman @ 250-588-5056</t>
  </si>
  <si>
    <t>ROYAL OAK Ave 
(at Pedestrian light in the dip)</t>
  </si>
  <si>
    <t>ROSS St(at Stop sign)→ CRESCENT</t>
  </si>
  <si>
    <t>bike path (along the fence beside 
W. SAANICH Rd)</t>
  </si>
  <si>
    <t>HALLOWELL Rd
(at the end of the bike path)</t>
  </si>
  <si>
    <t>ROYAL OAK Dr (at light)</t>
  </si>
  <si>
    <r>
      <t>Glendale Trail</t>
    </r>
    <r>
      <rPr>
        <b/>
        <sz val="9"/>
        <rFont val="Arial"/>
        <family val="2"/>
      </rPr>
      <t>-Cross Markham Rd (no sign)</t>
    </r>
  </si>
  <si>
    <t>Cross SONGHEES/TYEE Rd
at the Stop sign and onto bike path</t>
  </si>
  <si>
    <t>WILKINSON Rd (at Stop sign)
 Cross with care</t>
  </si>
  <si>
    <t>Cross road at lights
 and continue on E&amp;N Trail</t>
  </si>
  <si>
    <t>CEDAR HILL RD</t>
  </si>
  <si>
    <t>SIMCOE St</t>
  </si>
  <si>
    <t xml:space="preserve">BELLEVILLE St (at lights) -follow the yellow Seaside Touring Route signs </t>
  </si>
  <si>
    <t>OSWEGO St</t>
  </si>
  <si>
    <t>Toward SAN JUAN Ave at two white posts on left (no road sign)</t>
  </si>
  <si>
    <t>WINCHESTER Rd on to bike path</t>
  </si>
  <si>
    <t>BLENKINSOP GREENWAY bike path</t>
  </si>
  <si>
    <t>Cross BLENKINSOP Rd at light onto BLENKINSOP GREENWAY</t>
  </si>
  <si>
    <t>Victoria Populaire 50 km</t>
  </si>
  <si>
    <t>At Stop sign Cross Gordon Head Rd (Pedestrian light)→SAN JUAN Ave/
San Juan Greenway</t>
  </si>
  <si>
    <t>At Stop sign cross Tyndall Ave</t>
  </si>
  <si>
    <t>Go through Tyndall Park and
back onto SAN JUAN Ave.</t>
  </si>
  <si>
    <t>PARKSIDE Crescent</t>
  </si>
  <si>
    <t>GLENDENNING Rd/
Blenkinsop Greenway (at the T)</t>
  </si>
  <si>
    <t>At Stop sign cross Mt DOUGLAS CROSS Rd (no Road Sign)</t>
  </si>
  <si>
    <t>LOCHSIDE REGIONAL TRAIL (at Y)</t>
  </si>
  <si>
    <t>At Stop sign cross CHATTERTON Way</t>
  </si>
  <si>
    <t>follow the Royal Oak Trail
which curves right then left</t>
  </si>
  <si>
    <r>
      <t>HOLLAND Ave</t>
    </r>
    <r>
      <rPr>
        <b/>
        <sz val="9"/>
        <rFont val="Arial"/>
        <family val="2"/>
      </rPr>
      <t xml:space="preserve"> (at Stop sign/no road sign)</t>
    </r>
  </si>
  <si>
    <r>
      <rPr>
        <b/>
        <sz val="16"/>
        <rFont val="Arial"/>
        <family val="2"/>
      </rPr>
      <t>*</t>
    </r>
    <r>
      <rPr>
        <b/>
        <sz val="12"/>
        <rFont val="Arial"/>
        <family val="2"/>
      </rPr>
      <t xml:space="preserve"> Possible gravel by-pass on right connecting to E&amp;N Trail bypassing Maplebank Rd</t>
    </r>
  </si>
  <si>
    <t>MAPLEBANK Rd</t>
  </si>
  <si>
    <t>Left on the overpass and down onto the multi-use path on the North side of the Johnson St Bridge.</t>
  </si>
  <si>
    <t>MENZIES St</t>
  </si>
  <si>
    <t>QUEBEC St</t>
  </si>
  <si>
    <t>DOUGLAS St</t>
  </si>
  <si>
    <t>NIAGARA St</t>
  </si>
  <si>
    <t>GOVERNMENT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</si>
</sst>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Verdana"/>
    </font>
    <font>
      <b/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2"/>
      <name val="Arial"/>
      <family val="2"/>
    </font>
    <font>
      <b/>
      <sz val="12"/>
      <name val="Verdana"/>
      <family val="2"/>
    </font>
    <font>
      <b/>
      <sz val="18"/>
      <color indexed="12"/>
      <name val="Verdana"/>
      <family val="2"/>
    </font>
    <font>
      <b/>
      <sz val="12"/>
      <color indexed="10"/>
      <name val="Verdana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16" fontId="3" fillId="0" borderId="0" xfId="0" applyNumberFormat="1" applyFont="1"/>
    <xf numFmtId="0" fontId="5" fillId="2" borderId="1" xfId="0" applyFont="1" applyFill="1" applyBorder="1" applyAlignment="1">
      <alignment horizontal="centerContinuous" shrinkToFit="1"/>
    </xf>
    <xf numFmtId="164" fontId="5" fillId="2" borderId="2" xfId="0" applyNumberFormat="1" applyFont="1" applyFill="1" applyBorder="1" applyAlignment="1">
      <alignment horizontal="center" wrapText="1"/>
    </xf>
    <xf numFmtId="16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4" fontId="5" fillId="2" borderId="3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textRotation="255" wrapText="1"/>
    </xf>
    <xf numFmtId="0" fontId="5" fillId="2" borderId="5" xfId="0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textRotation="255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 shrinkToFi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wrapText="1" shrinkToFit="1"/>
    </xf>
    <xf numFmtId="0" fontId="5" fillId="0" borderId="13" xfId="0" applyFont="1" applyBorder="1" applyAlignment="1">
      <alignment horizontal="center" wrapText="1"/>
    </xf>
    <xf numFmtId="0" fontId="6" fillId="3" borderId="16" xfId="0" applyFont="1" applyFill="1" applyBorder="1"/>
    <xf numFmtId="0" fontId="8" fillId="0" borderId="17" xfId="0" applyFont="1" applyFill="1" applyBorder="1" applyAlignment="1">
      <alignment horizontal="centerContinuous"/>
    </xf>
    <xf numFmtId="0" fontId="6" fillId="3" borderId="15" xfId="0" applyFont="1" applyFill="1" applyBorder="1"/>
    <xf numFmtId="0" fontId="6" fillId="3" borderId="14" xfId="0" applyFont="1" applyFill="1" applyBorder="1"/>
    <xf numFmtId="0" fontId="6" fillId="3" borderId="0" xfId="0" applyFont="1" applyFill="1" applyBorder="1"/>
    <xf numFmtId="0" fontId="6" fillId="3" borderId="9" xfId="0" applyFont="1" applyFill="1" applyBorder="1"/>
    <xf numFmtId="0" fontId="6" fillId="3" borderId="0" xfId="0" applyFont="1" applyFill="1" applyBorder="1" applyAlignment="1">
      <alignment horizontal="centerContinuous"/>
    </xf>
    <xf numFmtId="0" fontId="6" fillId="3" borderId="19" xfId="0" applyFont="1" applyFill="1" applyBorder="1" applyAlignment="1">
      <alignment horizontal="centerContinuous"/>
    </xf>
    <xf numFmtId="0" fontId="5" fillId="0" borderId="13" xfId="0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0" fontId="6" fillId="3" borderId="18" xfId="0" applyFont="1" applyFill="1" applyBorder="1"/>
    <xf numFmtId="0" fontId="6" fillId="3" borderId="19" xfId="0" applyFont="1" applyFill="1" applyBorder="1"/>
    <xf numFmtId="0" fontId="6" fillId="3" borderId="20" xfId="0" applyFont="1" applyFill="1" applyBorder="1"/>
    <xf numFmtId="0" fontId="6" fillId="3" borderId="0" xfId="0" applyFont="1" applyFill="1" applyBorder="1" applyAlignment="1">
      <alignment horizontal="left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164" fontId="5" fillId="0" borderId="12" xfId="0" applyNumberFormat="1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64" fontId="5" fillId="0" borderId="26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wrapText="1" shrinkToFit="1"/>
    </xf>
    <xf numFmtId="164" fontId="5" fillId="0" borderId="3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="150" zoomScaleNormal="150" zoomScalePageLayoutView="150" workbookViewId="0">
      <selection activeCell="H46" sqref="H46"/>
    </sheetView>
  </sheetViews>
  <sheetFormatPr baseColWidth="10" defaultColWidth="8.7109375" defaultRowHeight="16" x14ac:dyDescent="0"/>
  <cols>
    <col min="1" max="2" width="6.140625" style="15" customWidth="1"/>
    <col min="3" max="3" width="35.5703125" style="15" customWidth="1"/>
    <col min="4" max="4" width="6.85546875" style="15" customWidth="1"/>
    <col min="5" max="5" width="5.140625" style="11" customWidth="1"/>
    <col min="6" max="7" width="6.140625" style="15" customWidth="1"/>
    <col min="8" max="8" width="35.5703125" style="15" customWidth="1"/>
    <col min="9" max="9" width="6.85546875" style="15" bestFit="1" customWidth="1"/>
    <col min="10" max="10" width="4.5703125" customWidth="1"/>
    <col min="11" max="256" width="11" customWidth="1"/>
  </cols>
  <sheetData>
    <row r="1" spans="1:10">
      <c r="C1" s="69" t="s">
        <v>20</v>
      </c>
      <c r="D1" s="70"/>
      <c r="E1" s="70"/>
      <c r="F1" s="70"/>
      <c r="G1" s="70"/>
      <c r="H1" s="70"/>
      <c r="J1" s="2"/>
    </row>
    <row r="2" spans="1:10">
      <c r="C2" s="69"/>
      <c r="D2" s="70"/>
      <c r="E2" s="70"/>
      <c r="F2" s="70"/>
      <c r="G2" s="70"/>
      <c r="H2" s="70"/>
      <c r="J2" s="2"/>
    </row>
    <row r="3" spans="1:10" ht="17" thickBot="1">
      <c r="C3" s="69"/>
      <c r="D3" s="70"/>
      <c r="E3" s="70"/>
      <c r="F3" s="70"/>
      <c r="G3" s="70"/>
      <c r="H3" s="70"/>
      <c r="J3" s="2"/>
    </row>
    <row r="4" spans="1:10" ht="61" thickBot="1">
      <c r="A4" s="16" t="s">
        <v>5</v>
      </c>
      <c r="B4" s="17" t="s">
        <v>6</v>
      </c>
      <c r="C4" s="18" t="s">
        <v>4</v>
      </c>
      <c r="D4" s="4" t="s">
        <v>7</v>
      </c>
      <c r="E4" s="5"/>
      <c r="F4" s="21" t="s">
        <v>5</v>
      </c>
      <c r="G4" s="22" t="s">
        <v>6</v>
      </c>
      <c r="H4" s="12" t="s">
        <v>4</v>
      </c>
      <c r="I4" s="23" t="s">
        <v>7</v>
      </c>
      <c r="J4" s="1"/>
    </row>
    <row r="5" spans="1:10" ht="31" thickBot="1">
      <c r="A5" s="19">
        <v>0</v>
      </c>
      <c r="B5" s="3" t="s">
        <v>8</v>
      </c>
      <c r="C5" s="3"/>
      <c r="D5" s="20">
        <f t="shared" ref="D5:D9" si="0">A6-A5</f>
        <v>0</v>
      </c>
      <c r="E5" s="5"/>
      <c r="F5" s="45">
        <v>30.1</v>
      </c>
      <c r="G5" s="25" t="s">
        <v>11</v>
      </c>
      <c r="H5" s="42" t="s">
        <v>74</v>
      </c>
      <c r="I5" s="37">
        <f t="shared" ref="I5:I16" si="1">F6-F5</f>
        <v>0.69999999999999929</v>
      </c>
      <c r="J5" s="1"/>
    </row>
    <row r="6" spans="1:10" ht="15">
      <c r="A6" s="47">
        <v>0</v>
      </c>
      <c r="B6" s="48" t="s">
        <v>10</v>
      </c>
      <c r="C6" s="24" t="s">
        <v>58</v>
      </c>
      <c r="D6" s="53">
        <f t="shared" si="0"/>
        <v>1.2</v>
      </c>
      <c r="E6" s="5"/>
      <c r="F6" s="45">
        <v>30.8</v>
      </c>
      <c r="G6" s="49" t="s">
        <v>11</v>
      </c>
      <c r="H6" s="42" t="s">
        <v>29</v>
      </c>
      <c r="I6" s="37">
        <f>F10-F6</f>
        <v>0.40000000000000213</v>
      </c>
      <c r="J6" s="1"/>
    </row>
    <row r="7" spans="1:10" ht="15">
      <c r="A7" s="45">
        <v>1.2</v>
      </c>
      <c r="B7" s="25" t="s">
        <v>10</v>
      </c>
      <c r="C7" s="36" t="s">
        <v>81</v>
      </c>
      <c r="D7" s="37">
        <f t="shared" si="0"/>
        <v>0.19999999999999996</v>
      </c>
      <c r="E7" s="5"/>
      <c r="F7" s="45"/>
      <c r="G7" s="49"/>
      <c r="H7" s="42"/>
      <c r="I7" s="37"/>
      <c r="J7" s="1"/>
    </row>
    <row r="8" spans="1:10" ht="15">
      <c r="A8" s="45">
        <v>1.4</v>
      </c>
      <c r="B8" s="25" t="s">
        <v>10</v>
      </c>
      <c r="C8" s="36" t="s">
        <v>82</v>
      </c>
      <c r="D8" s="37">
        <f t="shared" si="0"/>
        <v>0.30000000000000004</v>
      </c>
      <c r="E8" s="5"/>
      <c r="F8" s="45"/>
      <c r="G8" s="49"/>
      <c r="H8" s="42"/>
      <c r="I8" s="37"/>
      <c r="J8" s="1"/>
    </row>
    <row r="9" spans="1:10" ht="15">
      <c r="A9" s="45">
        <v>1.7</v>
      </c>
      <c r="B9" s="25" t="s">
        <v>9</v>
      </c>
      <c r="C9" s="36" t="s">
        <v>83</v>
      </c>
      <c r="D9" s="37">
        <f t="shared" si="0"/>
        <v>0.30000000000000004</v>
      </c>
      <c r="E9" s="5"/>
      <c r="F9" s="45"/>
      <c r="G9" s="49"/>
      <c r="H9" s="42"/>
      <c r="I9" s="37"/>
      <c r="J9" s="1"/>
    </row>
    <row r="10" spans="1:10" ht="30">
      <c r="A10" s="45">
        <v>2</v>
      </c>
      <c r="B10" s="25" t="s">
        <v>9</v>
      </c>
      <c r="C10" s="27" t="s">
        <v>45</v>
      </c>
      <c r="D10" s="37">
        <f t="shared" ref="D10:D32" si="2">A11-A10</f>
        <v>3.8</v>
      </c>
      <c r="E10" s="5"/>
      <c r="F10" s="45">
        <v>31.200000000000003</v>
      </c>
      <c r="G10" s="25" t="s">
        <v>9</v>
      </c>
      <c r="H10" s="42" t="s">
        <v>55</v>
      </c>
      <c r="I10" s="37">
        <f t="shared" si="1"/>
        <v>0.29999999999999716</v>
      </c>
      <c r="J10" s="1"/>
    </row>
    <row r="11" spans="1:10" ht="21.75" customHeight="1">
      <c r="A11" s="45">
        <v>5.8</v>
      </c>
      <c r="B11" s="25" t="s">
        <v>10</v>
      </c>
      <c r="C11" s="27" t="s">
        <v>49</v>
      </c>
      <c r="D11" s="37">
        <f t="shared" si="2"/>
        <v>0.70000000000000018</v>
      </c>
      <c r="E11" s="5"/>
      <c r="F11" s="45">
        <v>31.5</v>
      </c>
      <c r="G11" s="25" t="s">
        <v>10</v>
      </c>
      <c r="H11" s="42" t="s">
        <v>30</v>
      </c>
      <c r="I11" s="37">
        <f t="shared" si="1"/>
        <v>0.19999999999999929</v>
      </c>
      <c r="J11" s="1"/>
    </row>
    <row r="12" spans="1:10" ht="15">
      <c r="A12" s="45">
        <v>6.5</v>
      </c>
      <c r="B12" s="49" t="s">
        <v>9</v>
      </c>
      <c r="C12" s="36" t="s">
        <v>24</v>
      </c>
      <c r="D12" s="37">
        <f t="shared" si="2"/>
        <v>1.0026099999999998</v>
      </c>
      <c r="E12" s="6"/>
      <c r="F12" s="45">
        <v>31.7</v>
      </c>
      <c r="G12" s="49" t="s">
        <v>11</v>
      </c>
      <c r="H12" s="42" t="s">
        <v>12</v>
      </c>
      <c r="I12" s="37">
        <f t="shared" si="1"/>
        <v>0.40000000000000213</v>
      </c>
      <c r="J12" s="1"/>
    </row>
    <row r="13" spans="1:10" ht="15">
      <c r="A13" s="45">
        <v>7.5026099999999998</v>
      </c>
      <c r="B13" s="25" t="s">
        <v>10</v>
      </c>
      <c r="C13" s="27" t="s">
        <v>25</v>
      </c>
      <c r="D13" s="37">
        <f t="shared" si="2"/>
        <v>7.6266599999999984</v>
      </c>
      <c r="E13" s="7"/>
      <c r="F13" s="45">
        <v>32.1</v>
      </c>
      <c r="G13" s="25" t="s">
        <v>10</v>
      </c>
      <c r="H13" s="42" t="s">
        <v>18</v>
      </c>
      <c r="I13" s="37">
        <f t="shared" si="1"/>
        <v>0.5</v>
      </c>
      <c r="J13" s="1"/>
    </row>
    <row r="14" spans="1:10" ht="30">
      <c r="A14" s="45">
        <v>15.129269999999998</v>
      </c>
      <c r="B14" s="25" t="s">
        <v>11</v>
      </c>
      <c r="C14" s="36" t="s">
        <v>26</v>
      </c>
      <c r="D14" s="37">
        <f t="shared" si="2"/>
        <v>1.6733600000000024</v>
      </c>
      <c r="E14" s="6"/>
      <c r="F14" s="45">
        <v>32.6</v>
      </c>
      <c r="G14" s="25" t="s">
        <v>11</v>
      </c>
      <c r="H14" s="42" t="s">
        <v>53</v>
      </c>
      <c r="I14" s="37">
        <f t="shared" si="1"/>
        <v>0.89999999999999858</v>
      </c>
      <c r="J14" s="1"/>
    </row>
    <row r="15" spans="1:10" thickBot="1">
      <c r="A15" s="45">
        <v>16.802630000000001</v>
      </c>
      <c r="B15" s="25" t="s">
        <v>9</v>
      </c>
      <c r="C15" s="27" t="s">
        <v>27</v>
      </c>
      <c r="D15" s="37">
        <f t="shared" si="2"/>
        <v>2.6973699999999994</v>
      </c>
      <c r="E15" s="6"/>
      <c r="F15" s="50">
        <v>33.5</v>
      </c>
      <c r="G15" s="51" t="s">
        <v>9</v>
      </c>
      <c r="H15" s="43" t="s">
        <v>31</v>
      </c>
      <c r="I15" s="54">
        <f t="shared" si="1"/>
        <v>0</v>
      </c>
      <c r="J15" s="1"/>
    </row>
    <row r="16" spans="1:10" ht="31" thickBot="1">
      <c r="A16" s="45">
        <v>19.5</v>
      </c>
      <c r="B16" s="25" t="s">
        <v>9</v>
      </c>
      <c r="C16" s="36" t="s">
        <v>61</v>
      </c>
      <c r="D16" s="37">
        <f t="shared" si="2"/>
        <v>0.10000000000000142</v>
      </c>
      <c r="E16" s="6"/>
      <c r="F16" s="46">
        <v>33.5</v>
      </c>
      <c r="G16" s="52"/>
      <c r="H16" s="65" t="s">
        <v>13</v>
      </c>
      <c r="I16" s="55">
        <f t="shared" si="1"/>
        <v>0</v>
      </c>
      <c r="J16" s="1"/>
    </row>
    <row r="17" spans="1:10" ht="48" customHeight="1">
      <c r="A17" s="45">
        <v>19.600000000000001</v>
      </c>
      <c r="B17" s="25" t="s">
        <v>11</v>
      </c>
      <c r="C17" s="27" t="s">
        <v>66</v>
      </c>
      <c r="D17" s="37">
        <f t="shared" si="2"/>
        <v>1.0999999999999979</v>
      </c>
      <c r="E17" s="8"/>
      <c r="F17" s="47">
        <v>33.5</v>
      </c>
      <c r="G17" s="48" t="s">
        <v>9</v>
      </c>
      <c r="H17" s="66" t="s">
        <v>32</v>
      </c>
      <c r="I17" s="53">
        <f>F18-F17</f>
        <v>2</v>
      </c>
      <c r="J17" s="1"/>
    </row>
    <row r="18" spans="1:10" ht="18" customHeight="1">
      <c r="A18" s="45">
        <v>20.7</v>
      </c>
      <c r="B18" s="25" t="s">
        <v>11</v>
      </c>
      <c r="C18" s="27" t="s">
        <v>67</v>
      </c>
      <c r="D18" s="37">
        <f t="shared" si="2"/>
        <v>0</v>
      </c>
      <c r="E18" s="8"/>
      <c r="F18" s="45">
        <v>35.5</v>
      </c>
      <c r="G18" s="25" t="s">
        <v>10</v>
      </c>
      <c r="H18" s="42" t="s">
        <v>33</v>
      </c>
      <c r="I18" s="37">
        <f t="shared" ref="I18:I31" si="3">F19-F18</f>
        <v>0.39999999999999858</v>
      </c>
      <c r="J18" s="1"/>
    </row>
    <row r="19" spans="1:10" ht="30">
      <c r="A19" s="45">
        <v>20.7</v>
      </c>
      <c r="B19" s="25" t="s">
        <v>11</v>
      </c>
      <c r="C19" s="27" t="s">
        <v>68</v>
      </c>
      <c r="D19" s="37">
        <f t="shared" si="2"/>
        <v>1.5000000000000036</v>
      </c>
      <c r="E19" s="6"/>
      <c r="F19" s="45">
        <v>35.9</v>
      </c>
      <c r="G19" s="25" t="s">
        <v>11</v>
      </c>
      <c r="H19" s="42" t="s">
        <v>34</v>
      </c>
      <c r="I19" s="37">
        <f t="shared" si="3"/>
        <v>0.40000000000000568</v>
      </c>
      <c r="J19" s="1"/>
    </row>
    <row r="20" spans="1:10" ht="30">
      <c r="A20" s="45">
        <v>22.200000000000003</v>
      </c>
      <c r="B20" s="25" t="s">
        <v>9</v>
      </c>
      <c r="C20" s="36" t="s">
        <v>57</v>
      </c>
      <c r="D20" s="37">
        <f t="shared" si="2"/>
        <v>9.9999999999997868E-2</v>
      </c>
      <c r="E20" s="6"/>
      <c r="F20" s="45">
        <v>36.300000000000004</v>
      </c>
      <c r="G20" s="25" t="s">
        <v>10</v>
      </c>
      <c r="H20" s="42" t="s">
        <v>35</v>
      </c>
      <c r="I20" s="37">
        <f t="shared" si="3"/>
        <v>8.2080000000004816E-2</v>
      </c>
      <c r="J20" s="1"/>
    </row>
    <row r="21" spans="1:10" ht="15">
      <c r="A21" s="45">
        <v>22.3</v>
      </c>
      <c r="B21" s="25" t="s">
        <v>10</v>
      </c>
      <c r="C21" s="42" t="s">
        <v>69</v>
      </c>
      <c r="D21" s="37">
        <f t="shared" si="2"/>
        <v>0.60000000000000142</v>
      </c>
      <c r="E21" s="6"/>
      <c r="F21" s="45">
        <v>36.382080000000009</v>
      </c>
      <c r="G21" s="49" t="s">
        <v>10</v>
      </c>
      <c r="H21" s="42" t="s">
        <v>22</v>
      </c>
      <c r="I21" s="37">
        <f t="shared" si="3"/>
        <v>0.11262999999999579</v>
      </c>
      <c r="J21" s="1"/>
    </row>
    <row r="22" spans="1:10" ht="15">
      <c r="A22" s="45">
        <v>22.900000000000002</v>
      </c>
      <c r="B22" s="25" t="s">
        <v>10</v>
      </c>
      <c r="C22" s="26" t="s">
        <v>62</v>
      </c>
      <c r="D22" s="37">
        <f t="shared" si="2"/>
        <v>9.9999999999997868E-2</v>
      </c>
      <c r="E22" s="6"/>
      <c r="F22" s="45">
        <v>36.494710000000005</v>
      </c>
      <c r="G22" s="25" t="s">
        <v>10</v>
      </c>
      <c r="H22" s="42" t="s">
        <v>36</v>
      </c>
      <c r="I22" s="37">
        <f t="shared" si="3"/>
        <v>0.20528999999999797</v>
      </c>
      <c r="J22" s="1"/>
    </row>
    <row r="23" spans="1:10" ht="30">
      <c r="A23" s="45">
        <v>23</v>
      </c>
      <c r="B23" s="25" t="s">
        <v>9</v>
      </c>
      <c r="C23" s="26" t="s">
        <v>70</v>
      </c>
      <c r="D23" s="37">
        <f t="shared" si="2"/>
        <v>0.5</v>
      </c>
      <c r="E23" s="6"/>
      <c r="F23" s="45">
        <v>36.700000000000003</v>
      </c>
      <c r="G23" s="25" t="s">
        <v>9</v>
      </c>
      <c r="H23" s="42" t="s">
        <v>75</v>
      </c>
      <c r="I23" s="37">
        <f t="shared" si="3"/>
        <v>0.63139000000000323</v>
      </c>
      <c r="J23" s="1"/>
    </row>
    <row r="24" spans="1:10" ht="30">
      <c r="A24" s="45">
        <v>23.5</v>
      </c>
      <c r="B24" s="25" t="s">
        <v>11</v>
      </c>
      <c r="C24" s="26" t="s">
        <v>71</v>
      </c>
      <c r="D24" s="37">
        <f t="shared" si="2"/>
        <v>0</v>
      </c>
      <c r="E24" s="6"/>
      <c r="F24" s="45">
        <v>37.331390000000006</v>
      </c>
      <c r="G24" s="25" t="s">
        <v>10</v>
      </c>
      <c r="H24" s="42" t="s">
        <v>37</v>
      </c>
      <c r="I24" s="37">
        <f t="shared" si="3"/>
        <v>0.56860999999999251</v>
      </c>
      <c r="J24" s="1"/>
    </row>
    <row r="25" spans="1:10" ht="36" customHeight="1">
      <c r="A25" s="45">
        <v>23.5</v>
      </c>
      <c r="B25" s="25" t="s">
        <v>10</v>
      </c>
      <c r="C25" s="64" t="s">
        <v>63</v>
      </c>
      <c r="D25" s="37">
        <f t="shared" si="2"/>
        <v>0.60000000000000142</v>
      </c>
      <c r="E25" s="6"/>
      <c r="F25" s="45">
        <v>37.9</v>
      </c>
      <c r="G25" s="25" t="s">
        <v>9</v>
      </c>
      <c r="H25" s="42" t="s">
        <v>44</v>
      </c>
      <c r="I25" s="37">
        <f t="shared" si="3"/>
        <v>0.28416000000000707</v>
      </c>
      <c r="J25" s="1"/>
    </row>
    <row r="26" spans="1:10" ht="30">
      <c r="A26" s="45">
        <v>24.1</v>
      </c>
      <c r="B26" s="25" t="s">
        <v>11</v>
      </c>
      <c r="C26" s="26" t="s">
        <v>64</v>
      </c>
      <c r="D26" s="37">
        <f t="shared" si="2"/>
        <v>0.5</v>
      </c>
      <c r="E26" s="6"/>
      <c r="F26" s="45">
        <v>38.184160000000006</v>
      </c>
      <c r="G26" s="25" t="s">
        <v>10</v>
      </c>
      <c r="H26" s="42" t="s">
        <v>14</v>
      </c>
      <c r="I26" s="37">
        <f t="shared" si="3"/>
        <v>1.4158399999999958</v>
      </c>
      <c r="J26" s="1"/>
    </row>
    <row r="27" spans="1:10" thickBot="1">
      <c r="A27" s="45">
        <v>24.6</v>
      </c>
      <c r="B27" s="25" t="s">
        <v>10</v>
      </c>
      <c r="C27" s="26" t="s">
        <v>72</v>
      </c>
      <c r="D27" s="37">
        <f t="shared" si="2"/>
        <v>2.8999999999999986</v>
      </c>
      <c r="E27" s="6"/>
      <c r="F27" s="50">
        <v>39.6</v>
      </c>
      <c r="G27" s="51" t="s">
        <v>11</v>
      </c>
      <c r="H27" s="43" t="s">
        <v>38</v>
      </c>
      <c r="I27" s="54">
        <f t="shared" si="3"/>
        <v>0.10000000000000142</v>
      </c>
      <c r="J27" s="1"/>
    </row>
    <row r="28" spans="1:10" thickBot="1">
      <c r="A28" s="45">
        <v>27.5</v>
      </c>
      <c r="B28" s="25" t="s">
        <v>9</v>
      </c>
      <c r="C28" s="26" t="s">
        <v>52</v>
      </c>
      <c r="D28" s="37">
        <f t="shared" si="2"/>
        <v>1</v>
      </c>
      <c r="E28" s="6"/>
      <c r="F28" s="46">
        <v>39.700000000000003</v>
      </c>
      <c r="G28" s="56"/>
      <c r="H28" s="65" t="s">
        <v>15</v>
      </c>
      <c r="I28" s="55">
        <f t="shared" si="3"/>
        <v>0</v>
      </c>
      <c r="J28" s="1"/>
    </row>
    <row r="29" spans="1:10" ht="30">
      <c r="A29" s="45">
        <v>28.5</v>
      </c>
      <c r="B29" s="25" t="s">
        <v>9</v>
      </c>
      <c r="C29" s="42" t="s">
        <v>48</v>
      </c>
      <c r="D29" s="37">
        <f t="shared" si="2"/>
        <v>0.90000000000000213</v>
      </c>
      <c r="E29" s="6"/>
      <c r="F29" s="57">
        <v>39.700000000000003</v>
      </c>
      <c r="G29" s="58" t="s">
        <v>10</v>
      </c>
      <c r="H29" s="44" t="s">
        <v>14</v>
      </c>
      <c r="I29" s="59">
        <f t="shared" si="3"/>
        <v>0.70458000000000709</v>
      </c>
      <c r="J29" s="1"/>
    </row>
    <row r="30" spans="1:10" ht="30">
      <c r="A30" s="45">
        <v>29.400000000000002</v>
      </c>
      <c r="B30" s="25" t="s">
        <v>11</v>
      </c>
      <c r="C30" s="64" t="s">
        <v>73</v>
      </c>
      <c r="D30" s="37">
        <f t="shared" si="2"/>
        <v>0.19999999999999929</v>
      </c>
      <c r="E30" s="6"/>
      <c r="F30" s="45">
        <v>40.40458000000001</v>
      </c>
      <c r="G30" s="25" t="s">
        <v>9</v>
      </c>
      <c r="H30" s="67" t="s">
        <v>19</v>
      </c>
      <c r="I30" s="37">
        <f t="shared" si="3"/>
        <v>0.19541999999999149</v>
      </c>
      <c r="J30" s="1"/>
    </row>
    <row r="31" spans="1:10" ht="30">
      <c r="A31" s="45">
        <v>29.6</v>
      </c>
      <c r="B31" s="25" t="s">
        <v>11</v>
      </c>
      <c r="C31" s="42" t="s">
        <v>21</v>
      </c>
      <c r="D31" s="37">
        <f t="shared" si="2"/>
        <v>0.10000000000000142</v>
      </c>
      <c r="E31" s="6"/>
      <c r="F31" s="45">
        <v>40.6</v>
      </c>
      <c r="G31" s="49" t="s">
        <v>11</v>
      </c>
      <c r="H31" s="42" t="s">
        <v>56</v>
      </c>
      <c r="I31" s="37">
        <f t="shared" si="3"/>
        <v>2.7329600000000056</v>
      </c>
      <c r="J31" s="1"/>
    </row>
    <row r="32" spans="1:10" ht="31" thickBot="1">
      <c r="A32" s="45">
        <v>29.700000000000003</v>
      </c>
      <c r="B32" s="49" t="s">
        <v>9</v>
      </c>
      <c r="C32" s="36" t="s">
        <v>50</v>
      </c>
      <c r="D32" s="37">
        <f t="shared" si="2"/>
        <v>0.19999999999999929</v>
      </c>
      <c r="E32" s="6"/>
      <c r="F32" s="60">
        <v>43.332960000000007</v>
      </c>
      <c r="G32" s="61" t="s">
        <v>9</v>
      </c>
      <c r="H32" s="68" t="s">
        <v>51</v>
      </c>
      <c r="I32" s="63">
        <f>A41-F32</f>
        <v>0.27352999999999383</v>
      </c>
      <c r="J32" s="1"/>
    </row>
    <row r="33" spans="1:10" ht="31" thickBot="1">
      <c r="A33" s="60">
        <v>29.900000000000002</v>
      </c>
      <c r="B33" s="61" t="s">
        <v>11</v>
      </c>
      <c r="C33" s="62" t="s">
        <v>28</v>
      </c>
      <c r="D33" s="63">
        <f>F5-A33</f>
        <v>0.19999999999999929</v>
      </c>
      <c r="E33" s="6"/>
      <c r="J33" s="1"/>
    </row>
    <row r="34" spans="1:10">
      <c r="E34" s="6"/>
      <c r="J34" s="1"/>
    </row>
    <row r="35" spans="1:10" ht="34.5" customHeight="1">
      <c r="E35" s="6"/>
      <c r="J35" s="1"/>
    </row>
    <row r="36" spans="1:10">
      <c r="E36" s="6"/>
      <c r="J36" s="1"/>
    </row>
    <row r="37" spans="1:10">
      <c r="E37" s="6"/>
      <c r="J37" s="1"/>
    </row>
    <row r="38" spans="1:10">
      <c r="A38" s="69" t="s">
        <v>65</v>
      </c>
      <c r="B38" s="70"/>
      <c r="C38" s="70"/>
      <c r="D38" s="70"/>
      <c r="E38" s="8"/>
      <c r="J38" s="1"/>
    </row>
    <row r="39" spans="1:10" ht="17" thickBot="1">
      <c r="A39" s="70"/>
      <c r="B39" s="70"/>
      <c r="C39" s="70"/>
      <c r="D39" s="70"/>
      <c r="E39" s="8"/>
      <c r="J39" s="1"/>
    </row>
    <row r="40" spans="1:10" ht="69.75" customHeight="1" thickBot="1">
      <c r="A40" s="16" t="s">
        <v>5</v>
      </c>
      <c r="B40" s="17" t="s">
        <v>6</v>
      </c>
      <c r="C40" s="18" t="s">
        <v>4</v>
      </c>
      <c r="D40" s="4" t="s">
        <v>7</v>
      </c>
      <c r="E40" s="8"/>
      <c r="J40" s="1"/>
    </row>
    <row r="41" spans="1:10" ht="15">
      <c r="A41" s="45">
        <v>43.606490000000001</v>
      </c>
      <c r="B41" s="25" t="s">
        <v>10</v>
      </c>
      <c r="C41" s="42" t="s">
        <v>39</v>
      </c>
      <c r="D41" s="37">
        <f>A42-A41</f>
        <v>0.39350999999999914</v>
      </c>
      <c r="E41"/>
      <c r="F41"/>
      <c r="G41"/>
      <c r="H41"/>
      <c r="I41"/>
    </row>
    <row r="42" spans="1:10" ht="48">
      <c r="A42" s="45">
        <v>44</v>
      </c>
      <c r="B42" s="25" t="s">
        <v>11</v>
      </c>
      <c r="C42" s="42" t="s">
        <v>76</v>
      </c>
      <c r="D42" s="37">
        <f>A43-A42</f>
        <v>0.20181999999999789</v>
      </c>
      <c r="E42"/>
      <c r="F42"/>
      <c r="G42"/>
      <c r="H42"/>
      <c r="I42"/>
    </row>
    <row r="43" spans="1:10" ht="15">
      <c r="A43" s="45">
        <v>44.201819999999998</v>
      </c>
      <c r="B43" s="25" t="s">
        <v>10</v>
      </c>
      <c r="C43" s="42" t="s">
        <v>77</v>
      </c>
      <c r="D43" s="37">
        <f>A44-A43</f>
        <v>0.17699000000000353</v>
      </c>
      <c r="E43"/>
      <c r="F43"/>
      <c r="G43"/>
      <c r="H43"/>
      <c r="I43"/>
    </row>
    <row r="44" spans="1:10" ht="16" customHeight="1">
      <c r="A44" s="57">
        <v>44.378810000000001</v>
      </c>
      <c r="B44" s="58" t="s">
        <v>9</v>
      </c>
      <c r="C44" s="44" t="s">
        <v>16</v>
      </c>
      <c r="D44" s="59">
        <f t="shared" ref="D44:D56" si="4">A45-A44</f>
        <v>0.82119000000000142</v>
      </c>
    </row>
    <row r="45" spans="1:10" ht="45">
      <c r="A45" s="45">
        <v>45.2</v>
      </c>
      <c r="B45" s="25" t="s">
        <v>11</v>
      </c>
      <c r="C45" s="42" t="s">
        <v>40</v>
      </c>
      <c r="D45" s="37">
        <f t="shared" si="4"/>
        <v>2.7346999999999966</v>
      </c>
    </row>
    <row r="46" spans="1:10">
      <c r="A46" s="45">
        <v>47.934699999999999</v>
      </c>
      <c r="B46" s="25" t="s">
        <v>9</v>
      </c>
      <c r="C46" s="42" t="s">
        <v>41</v>
      </c>
      <c r="D46" s="37">
        <f t="shared" si="4"/>
        <v>0.24134999999999707</v>
      </c>
    </row>
    <row r="47" spans="1:10" ht="23.25" customHeight="1">
      <c r="A47" s="45">
        <v>48.176049999999996</v>
      </c>
      <c r="B47" s="25" t="s">
        <v>10</v>
      </c>
      <c r="C47" s="42" t="s">
        <v>46</v>
      </c>
      <c r="D47" s="37">
        <f t="shared" si="4"/>
        <v>0.72395000000000209</v>
      </c>
    </row>
    <row r="48" spans="1:10" ht="30">
      <c r="A48" s="45">
        <v>48.9</v>
      </c>
      <c r="B48" s="49" t="s">
        <v>11</v>
      </c>
      <c r="C48" s="42" t="s">
        <v>54</v>
      </c>
      <c r="D48" s="37">
        <f t="shared" si="4"/>
        <v>0.2253599999999949</v>
      </c>
    </row>
    <row r="49" spans="1:4" ht="49.5" customHeight="1">
      <c r="A49" s="45">
        <v>49.125359999999993</v>
      </c>
      <c r="B49" s="25" t="s">
        <v>11</v>
      </c>
      <c r="C49" s="42" t="s">
        <v>78</v>
      </c>
      <c r="D49" s="37">
        <f t="shared" si="4"/>
        <v>0.40225000000000222</v>
      </c>
    </row>
    <row r="50" spans="1:4">
      <c r="A50" s="45">
        <v>49.527609999999996</v>
      </c>
      <c r="B50" s="25" t="s">
        <v>10</v>
      </c>
      <c r="C50" s="42" t="s">
        <v>42</v>
      </c>
      <c r="D50" s="37">
        <f t="shared" si="4"/>
        <v>0.57923999999999864</v>
      </c>
    </row>
    <row r="51" spans="1:4">
      <c r="A51" s="45">
        <v>50.106849999999994</v>
      </c>
      <c r="B51" s="25" t="s">
        <v>10</v>
      </c>
      <c r="C51" s="42" t="s">
        <v>43</v>
      </c>
      <c r="D51" s="37">
        <f t="shared" si="4"/>
        <v>0.22526000000000579</v>
      </c>
    </row>
    <row r="52" spans="1:4" ht="30">
      <c r="A52" s="45">
        <v>50.33211</v>
      </c>
      <c r="B52" s="25" t="s">
        <v>10</v>
      </c>
      <c r="C52" s="42" t="s">
        <v>59</v>
      </c>
      <c r="D52" s="37">
        <f t="shared" si="4"/>
        <v>0.16788999999999987</v>
      </c>
    </row>
    <row r="53" spans="1:4">
      <c r="A53" s="45">
        <v>50.5</v>
      </c>
      <c r="B53" s="25" t="s">
        <v>9</v>
      </c>
      <c r="C53" s="42" t="s">
        <v>79</v>
      </c>
      <c r="D53" s="37">
        <f t="shared" si="4"/>
        <v>0.10000000000000142</v>
      </c>
    </row>
    <row r="54" spans="1:4">
      <c r="A54" s="45">
        <v>50.6</v>
      </c>
      <c r="B54" s="25" t="s">
        <v>10</v>
      </c>
      <c r="C54" s="42" t="s">
        <v>80</v>
      </c>
      <c r="D54" s="37">
        <f t="shared" si="4"/>
        <v>0.29999999999999716</v>
      </c>
    </row>
    <row r="55" spans="1:4">
      <c r="A55" s="45">
        <v>50.9</v>
      </c>
      <c r="B55" s="49" t="s">
        <v>9</v>
      </c>
      <c r="C55" s="42" t="s">
        <v>60</v>
      </c>
      <c r="D55" s="37">
        <f t="shared" si="4"/>
        <v>0.39999999999999858</v>
      </c>
    </row>
    <row r="56" spans="1:4" ht="17" thickBot="1">
      <c r="A56" s="45">
        <v>51.3</v>
      </c>
      <c r="B56" s="25" t="s">
        <v>10</v>
      </c>
      <c r="C56" s="42" t="s">
        <v>58</v>
      </c>
      <c r="D56" s="37">
        <f t="shared" si="4"/>
        <v>0.20000000000000284</v>
      </c>
    </row>
    <row r="57" spans="1:4" ht="17" thickBot="1">
      <c r="A57" s="46">
        <v>51.5</v>
      </c>
      <c r="B57" s="52"/>
      <c r="C57" s="9" t="s">
        <v>17</v>
      </c>
      <c r="D57" s="10"/>
    </row>
    <row r="58" spans="1:4">
      <c r="A58" s="28"/>
      <c r="B58" s="29" t="s">
        <v>0</v>
      </c>
      <c r="C58" s="29" t="s">
        <v>1</v>
      </c>
      <c r="D58" s="30"/>
    </row>
    <row r="59" spans="1:4" ht="16" customHeight="1">
      <c r="A59" s="31"/>
      <c r="B59" s="32" t="s">
        <v>2</v>
      </c>
      <c r="C59" s="41" t="s">
        <v>47</v>
      </c>
      <c r="D59" s="33"/>
    </row>
    <row r="60" spans="1:4" ht="16" customHeight="1">
      <c r="A60" s="31"/>
      <c r="B60" s="32"/>
      <c r="C60" s="34" t="s">
        <v>23</v>
      </c>
      <c r="D60" s="33"/>
    </row>
    <row r="61" spans="1:4" ht="17" thickBot="1">
      <c r="A61" s="38"/>
      <c r="B61" s="39"/>
      <c r="C61" s="35" t="s">
        <v>3</v>
      </c>
      <c r="D61" s="40"/>
    </row>
    <row r="70" spans="1:9">
      <c r="F70"/>
      <c r="G70"/>
      <c r="H70"/>
      <c r="I70"/>
    </row>
    <row r="71" spans="1:9">
      <c r="F71"/>
      <c r="G71"/>
      <c r="H71"/>
      <c r="I71"/>
    </row>
    <row r="72" spans="1:9">
      <c r="F72"/>
      <c r="G72"/>
      <c r="H72"/>
      <c r="I72"/>
    </row>
    <row r="73" spans="1:9">
      <c r="F73"/>
      <c r="G73"/>
      <c r="H73"/>
      <c r="I73"/>
    </row>
    <row r="74" spans="1:9">
      <c r="F74"/>
      <c r="G74"/>
      <c r="H74"/>
      <c r="I74"/>
    </row>
    <row r="75" spans="1:9">
      <c r="F75"/>
      <c r="G75"/>
      <c r="H75"/>
      <c r="I75"/>
    </row>
    <row r="76" spans="1:9">
      <c r="A76" s="13"/>
      <c r="B76" s="13"/>
      <c r="C76" s="13"/>
      <c r="D76" s="14"/>
      <c r="F76"/>
      <c r="G76"/>
      <c r="H76"/>
      <c r="I76"/>
    </row>
    <row r="77" spans="1:9">
      <c r="F77"/>
      <c r="G77"/>
      <c r="H77"/>
      <c r="I77"/>
    </row>
    <row r="78" spans="1:9">
      <c r="F78"/>
      <c r="G78"/>
      <c r="H78"/>
      <c r="I78"/>
    </row>
    <row r="79" spans="1:9">
      <c r="F79"/>
      <c r="G79"/>
      <c r="H79"/>
      <c r="I79"/>
    </row>
    <row r="80" spans="1:9">
      <c r="F80"/>
      <c r="G80"/>
      <c r="H80"/>
      <c r="I80"/>
    </row>
    <row r="81" spans="1:9">
      <c r="F81"/>
      <c r="G81"/>
      <c r="H81"/>
      <c r="I81"/>
    </row>
    <row r="82" spans="1:9">
      <c r="F82" s="13"/>
      <c r="G82" s="13"/>
      <c r="H82" s="13"/>
      <c r="I82" s="13"/>
    </row>
    <row r="83" spans="1:9">
      <c r="A83" s="13"/>
      <c r="B83" s="13"/>
      <c r="C83" s="13"/>
      <c r="D83" s="13"/>
      <c r="F83" s="13"/>
      <c r="G83" s="13"/>
      <c r="H83" s="13"/>
      <c r="I83" s="13"/>
    </row>
    <row r="84" spans="1:9">
      <c r="A84" s="13"/>
      <c r="B84" s="13"/>
      <c r="C84" s="13"/>
      <c r="D84" s="13"/>
      <c r="F84" s="13"/>
      <c r="G84" s="13"/>
      <c r="H84" s="13"/>
      <c r="I84" s="13"/>
    </row>
    <row r="85" spans="1:9">
      <c r="A85" s="13"/>
      <c r="B85" s="13"/>
      <c r="C85" s="13"/>
      <c r="D85" s="13"/>
      <c r="F85" s="13"/>
      <c r="G85" s="13"/>
      <c r="H85" s="13"/>
      <c r="I85" s="13"/>
    </row>
    <row r="86" spans="1:9">
      <c r="A86" s="13"/>
      <c r="B86" s="13"/>
      <c r="C86" s="13"/>
      <c r="D86" s="13"/>
      <c r="F86" s="13"/>
      <c r="G86" s="13"/>
      <c r="H86" s="13"/>
      <c r="I86" s="13"/>
    </row>
    <row r="87" spans="1:9">
      <c r="A87" s="13"/>
      <c r="B87" s="13"/>
      <c r="C87" s="13"/>
      <c r="D87" s="13"/>
    </row>
    <row r="88" spans="1:9">
      <c r="A88" s="13"/>
      <c r="B88" s="13"/>
      <c r="C88" s="13"/>
      <c r="D88" s="13"/>
    </row>
  </sheetData>
  <mergeCells count="2">
    <mergeCell ref="C1:H3"/>
    <mergeCell ref="A38:D39"/>
  </mergeCells>
  <phoneticPr fontId="4" type="noConversion"/>
  <printOptions horizontalCentered="1"/>
  <pageMargins left="0.4" right="0.4" top="0.25" bottom="0.75" header="0" footer="0"/>
  <pageSetup scale="75" orientation="portrait" horizontalDpi="4294967292" verticalDpi="4294967292"/>
  <headerFooter alignWithMargins="0">
    <oddFooter>&amp;LL = Left
SO = Straight On
R = Right
→ = Road continues on with new name&amp;CBC Randonneur Cycling Club
Affiliated with &amp;"Verdana,Italic"Cycling BC&amp;"Verdana,Regular"
Founding member of &amp;"Verdana,Italic"Les Randonneurs mondiaux&amp;ROrganizer cell: 250-588-5056</oddFooter>
  </headerFooter>
  <rowBreaks count="1" manualBreakCount="1">
    <brk id="69" max="16383" man="1"/>
  </rowBreaks>
  <colBreaks count="2" manualBreakCount="2">
    <brk id="10" max="1048575" man="1"/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Tempus ~ a Solutions Provider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Williams</dc:creator>
  <cp:lastModifiedBy>Sian Echard</cp:lastModifiedBy>
  <cp:lastPrinted>2018-04-10T03:36:45Z</cp:lastPrinted>
  <dcterms:created xsi:type="dcterms:W3CDTF">2012-03-30T00:10:09Z</dcterms:created>
  <dcterms:modified xsi:type="dcterms:W3CDTF">2018-04-10T03:49:47Z</dcterms:modified>
</cp:coreProperties>
</file>