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/>
  <mc:AlternateContent xmlns:mc="http://schemas.openxmlformats.org/markup-compatibility/2006">
    <mc:Choice Requires="x15">
      <x15ac:absPath xmlns:x15ac="http://schemas.microsoft.com/office/spreadsheetml/2010/11/ac" url="/Users/Eric/Desktop/Randonneurs Current/"/>
    </mc:Choice>
  </mc:AlternateContent>
  <xr:revisionPtr revIDLastSave="0" documentId="13_ncr:1_{8E6697AA-15C6-5E48-8B3C-365BE92DBD87}" xr6:coauthVersionLast="47" xr6:coauthVersionMax="47" xr10:uidLastSave="{00000000-0000-0000-0000-000000000000}"/>
  <bookViews>
    <workbookView xWindow="1160" yWindow="2700" windowWidth="19580" windowHeight="12340" xr2:uid="{00000000-000D-0000-FFFF-FFFF00000000}"/>
  </bookViews>
  <sheets>
    <sheet name="Feuil1" sheetId="1" r:id="rId1"/>
  </sheets>
  <definedNames>
    <definedName name="_xlnm._FilterDatabase" localSheetId="0" hidden="1">Feuil1!$W$1:$W$819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4" i="1" l="1"/>
  <c r="H921" i="1"/>
  <c r="H917" i="1"/>
  <c r="H915" i="1"/>
  <c r="H913" i="1"/>
  <c r="H868" i="1"/>
  <c r="H858" i="1"/>
  <c r="H853" i="1"/>
  <c r="H851" i="1"/>
  <c r="H848" i="1"/>
  <c r="H847" i="1"/>
  <c r="H844" i="1"/>
  <c r="H832" i="1"/>
  <c r="H819" i="1"/>
  <c r="H787" i="1"/>
  <c r="H778" i="1"/>
  <c r="H767" i="1"/>
  <c r="H753" i="1"/>
  <c r="H750" i="1"/>
  <c r="H743" i="1"/>
  <c r="H745" i="1"/>
  <c r="H734" i="1"/>
  <c r="H728" i="1"/>
  <c r="H726" i="1"/>
  <c r="H709" i="1"/>
  <c r="H707" i="1"/>
  <c r="H696" i="1"/>
  <c r="H694" i="1"/>
  <c r="H685" i="1"/>
  <c r="H680" i="1"/>
  <c r="H675" i="1"/>
  <c r="H664" i="1"/>
  <c r="H642" i="1"/>
  <c r="H640" i="1"/>
  <c r="H615" i="1"/>
  <c r="H591" i="1"/>
  <c r="H568" i="1"/>
  <c r="H564" i="1"/>
  <c r="H555" i="1"/>
  <c r="H539" i="1"/>
  <c r="H536" i="1"/>
  <c r="H526" i="1"/>
  <c r="H523" i="1"/>
  <c r="H503" i="1"/>
  <c r="H490" i="1"/>
  <c r="H485" i="1"/>
  <c r="H476" i="1"/>
  <c r="H475" i="1"/>
  <c r="H471" i="1"/>
  <c r="H449" i="1"/>
  <c r="H441" i="1"/>
  <c r="H436" i="1"/>
  <c r="H426" i="1"/>
  <c r="H421" i="1"/>
  <c r="H406" i="1"/>
  <c r="H396" i="1"/>
  <c r="H390" i="1"/>
  <c r="H382" i="1"/>
  <c r="H381" i="1"/>
  <c r="H374" i="1"/>
  <c r="H365" i="1"/>
  <c r="H355" i="1"/>
  <c r="H338" i="1"/>
  <c r="H336" i="1"/>
  <c r="H329" i="1"/>
  <c r="H328" i="1"/>
  <c r="H327" i="1"/>
  <c r="H322" i="1"/>
  <c r="H321" i="1"/>
  <c r="H296" i="1"/>
  <c r="H295" i="1"/>
  <c r="H285" i="1"/>
  <c r="H276" i="1"/>
  <c r="H265" i="1"/>
  <c r="H252" i="1"/>
  <c r="H251" i="1"/>
  <c r="H239" i="1"/>
  <c r="H237" i="1"/>
  <c r="H235" i="1"/>
  <c r="H219" i="1"/>
  <c r="H212" i="1"/>
  <c r="H210" i="1"/>
  <c r="H203" i="1"/>
  <c r="H195" i="1"/>
  <c r="H180" i="1"/>
  <c r="H166" i="1"/>
  <c r="H158" i="1"/>
  <c r="H143" i="1"/>
  <c r="H141" i="1"/>
  <c r="H140" i="1"/>
  <c r="H137" i="1"/>
  <c r="H107" i="1"/>
  <c r="H97" i="1"/>
  <c r="H85" i="1"/>
  <c r="H78" i="1"/>
  <c r="H75" i="1"/>
  <c r="H39" i="1"/>
  <c r="H34" i="1"/>
  <c r="H23" i="1"/>
  <c r="H22" i="1"/>
  <c r="H21" i="1"/>
  <c r="H19" i="1"/>
  <c r="H15" i="1"/>
  <c r="H13" i="1"/>
  <c r="H2" i="1"/>
  <c r="V3" i="1"/>
  <c r="V4" i="1"/>
  <c r="V5" i="1"/>
  <c r="V6" i="1"/>
  <c r="V7" i="1"/>
  <c r="V8" i="1"/>
  <c r="V9" i="1"/>
  <c r="V10" i="1"/>
  <c r="V11" i="1"/>
  <c r="V12" i="1"/>
  <c r="V14" i="1"/>
  <c r="V16" i="1"/>
  <c r="V17" i="1"/>
  <c r="V18" i="1"/>
  <c r="V20" i="1"/>
  <c r="V24" i="1"/>
  <c r="V25" i="1"/>
  <c r="V26" i="1"/>
  <c r="V27" i="1"/>
  <c r="V28" i="1"/>
  <c r="V29" i="1"/>
  <c r="V30" i="1"/>
  <c r="V31" i="1"/>
  <c r="V32" i="1"/>
  <c r="V33" i="1"/>
  <c r="V35" i="1"/>
  <c r="V36" i="1"/>
  <c r="V37" i="1"/>
  <c r="V38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6" i="1"/>
  <c r="V77" i="1"/>
  <c r="V79" i="1"/>
  <c r="V80" i="1"/>
  <c r="V81" i="1"/>
  <c r="V82" i="1"/>
  <c r="V83" i="1"/>
  <c r="V84" i="1"/>
  <c r="V86" i="1"/>
  <c r="V87" i="1"/>
  <c r="V88" i="1"/>
  <c r="V89" i="1"/>
  <c r="V90" i="1"/>
  <c r="V91" i="1"/>
  <c r="V92" i="1"/>
  <c r="V93" i="1"/>
  <c r="V95" i="1"/>
  <c r="V96" i="1"/>
  <c r="V98" i="1"/>
  <c r="V99" i="1"/>
  <c r="V100" i="1"/>
  <c r="V101" i="1"/>
  <c r="V102" i="1"/>
  <c r="V103" i="1"/>
  <c r="V104" i="1"/>
  <c r="V105" i="1"/>
  <c r="V106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8" i="1"/>
  <c r="V139" i="1"/>
  <c r="V142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9" i="1"/>
  <c r="V160" i="1"/>
  <c r="V161" i="1"/>
  <c r="V162" i="1"/>
  <c r="V163" i="1"/>
  <c r="V164" i="1"/>
  <c r="V165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6" i="1"/>
  <c r="V197" i="1"/>
  <c r="V198" i="1"/>
  <c r="V199" i="1"/>
  <c r="V200" i="1"/>
  <c r="V201" i="1"/>
  <c r="V202" i="1"/>
  <c r="V204" i="1"/>
  <c r="V205" i="1"/>
  <c r="V206" i="1"/>
  <c r="V207" i="1"/>
  <c r="V208" i="1"/>
  <c r="V209" i="1"/>
  <c r="V211" i="1"/>
  <c r="V213" i="1"/>
  <c r="V214" i="1"/>
  <c r="V215" i="1"/>
  <c r="V216" i="1"/>
  <c r="V217" i="1"/>
  <c r="V218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6" i="1"/>
  <c r="V238" i="1"/>
  <c r="V240" i="1"/>
  <c r="V241" i="1"/>
  <c r="V242" i="1"/>
  <c r="V243" i="1"/>
  <c r="V244" i="1"/>
  <c r="V245" i="1"/>
  <c r="V246" i="1"/>
  <c r="V247" i="1"/>
  <c r="V248" i="1"/>
  <c r="V249" i="1"/>
  <c r="V250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6" i="1"/>
  <c r="V267" i="1"/>
  <c r="V268" i="1"/>
  <c r="V269" i="1"/>
  <c r="V270" i="1"/>
  <c r="V271" i="1"/>
  <c r="V272" i="1"/>
  <c r="V273" i="1"/>
  <c r="V274" i="1"/>
  <c r="V275" i="1"/>
  <c r="V277" i="1"/>
  <c r="V278" i="1"/>
  <c r="V279" i="1"/>
  <c r="V280" i="1"/>
  <c r="V281" i="1"/>
  <c r="V282" i="1"/>
  <c r="V283" i="1"/>
  <c r="V284" i="1"/>
  <c r="V286" i="1"/>
  <c r="V287" i="1"/>
  <c r="V288" i="1"/>
  <c r="V289" i="1"/>
  <c r="V290" i="1"/>
  <c r="V291" i="1"/>
  <c r="V292" i="1"/>
  <c r="V293" i="1"/>
  <c r="V294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3" i="1"/>
  <c r="V324" i="1"/>
  <c r="V325" i="1"/>
  <c r="V326" i="1"/>
  <c r="V330" i="1"/>
  <c r="V331" i="1"/>
  <c r="V332" i="1"/>
  <c r="V333" i="1"/>
  <c r="V334" i="1"/>
  <c r="V335" i="1"/>
  <c r="V337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6" i="1"/>
  <c r="V357" i="1"/>
  <c r="V358" i="1"/>
  <c r="V359" i="1"/>
  <c r="V360" i="1"/>
  <c r="V361" i="1"/>
  <c r="V362" i="1"/>
  <c r="V363" i="1"/>
  <c r="V364" i="1"/>
  <c r="V366" i="1"/>
  <c r="V367" i="1"/>
  <c r="V368" i="1"/>
  <c r="V369" i="1"/>
  <c r="V370" i="1"/>
  <c r="V371" i="1"/>
  <c r="V372" i="1"/>
  <c r="V373" i="1"/>
  <c r="V375" i="1"/>
  <c r="V376" i="1"/>
  <c r="V377" i="1"/>
  <c r="V378" i="1"/>
  <c r="V379" i="1"/>
  <c r="V380" i="1"/>
  <c r="V383" i="1"/>
  <c r="V384" i="1"/>
  <c r="V385" i="1"/>
  <c r="V386" i="1"/>
  <c r="V387" i="1"/>
  <c r="V388" i="1"/>
  <c r="V389" i="1"/>
  <c r="V391" i="1"/>
  <c r="V392" i="1"/>
  <c r="V393" i="1"/>
  <c r="V394" i="1"/>
  <c r="V395" i="1"/>
  <c r="V397" i="1"/>
  <c r="V398" i="1"/>
  <c r="V399" i="1"/>
  <c r="V400" i="1"/>
  <c r="V401" i="1"/>
  <c r="V402" i="1"/>
  <c r="V403" i="1"/>
  <c r="V404" i="1"/>
  <c r="V405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2" i="1"/>
  <c r="V423" i="1"/>
  <c r="V424" i="1"/>
  <c r="V425" i="1"/>
  <c r="V427" i="1"/>
  <c r="V428" i="1"/>
  <c r="V429" i="1"/>
  <c r="V430" i="1"/>
  <c r="V431" i="1"/>
  <c r="V432" i="1"/>
  <c r="V433" i="1"/>
  <c r="V434" i="1"/>
  <c r="V435" i="1"/>
  <c r="V437" i="1"/>
  <c r="V438" i="1"/>
  <c r="V439" i="1"/>
  <c r="V440" i="1"/>
  <c r="V442" i="1"/>
  <c r="V443" i="1"/>
  <c r="V444" i="1"/>
  <c r="V445" i="1"/>
  <c r="V446" i="1"/>
  <c r="V447" i="1"/>
  <c r="V448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2" i="1"/>
  <c r="V473" i="1"/>
  <c r="V474" i="1"/>
  <c r="V477" i="1"/>
  <c r="V478" i="1"/>
  <c r="V479" i="1"/>
  <c r="V480" i="1"/>
  <c r="V481" i="1"/>
  <c r="V482" i="1"/>
  <c r="V483" i="1"/>
  <c r="V484" i="1"/>
  <c r="V486" i="1"/>
  <c r="V487" i="1"/>
  <c r="V488" i="1"/>
  <c r="V489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4" i="1"/>
  <c r="V525" i="1"/>
  <c r="V527" i="1"/>
  <c r="V528" i="1"/>
  <c r="V529" i="1"/>
  <c r="V530" i="1"/>
  <c r="V531" i="1"/>
  <c r="V532" i="1"/>
  <c r="V533" i="1"/>
  <c r="V534" i="1"/>
  <c r="V535" i="1"/>
  <c r="V537" i="1"/>
  <c r="V538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6" i="1"/>
  <c r="V557" i="1"/>
  <c r="V558" i="1"/>
  <c r="V559" i="1"/>
  <c r="V560" i="1"/>
  <c r="V561" i="1"/>
  <c r="V562" i="1"/>
  <c r="V563" i="1"/>
  <c r="V565" i="1"/>
  <c r="V566" i="1"/>
  <c r="V567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7" i="1"/>
  <c r="V639" i="1"/>
  <c r="V638" i="1"/>
  <c r="V641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5" i="1"/>
  <c r="V666" i="1"/>
  <c r="V667" i="1"/>
  <c r="V668" i="1"/>
  <c r="V669" i="1"/>
  <c r="V670" i="1"/>
  <c r="V671" i="1"/>
  <c r="V672" i="1"/>
  <c r="V673" i="1"/>
  <c r="V674" i="1"/>
  <c r="V676" i="1"/>
  <c r="V677" i="1"/>
  <c r="V678" i="1"/>
  <c r="V679" i="1"/>
  <c r="V681" i="1"/>
  <c r="V682" i="1"/>
  <c r="V683" i="1"/>
  <c r="V684" i="1"/>
  <c r="V686" i="1"/>
  <c r="V687" i="1"/>
  <c r="V688" i="1"/>
  <c r="V689" i="1"/>
  <c r="V690" i="1"/>
  <c r="V691" i="1"/>
  <c r="V692" i="1"/>
  <c r="V693" i="1"/>
  <c r="V695" i="1"/>
  <c r="V697" i="1"/>
  <c r="V698" i="1"/>
  <c r="V699" i="1"/>
  <c r="V700" i="1"/>
  <c r="V701" i="1"/>
  <c r="V702" i="1"/>
  <c r="V703" i="1"/>
  <c r="V704" i="1"/>
  <c r="V705" i="1"/>
  <c r="V706" i="1"/>
  <c r="V708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7" i="1"/>
  <c r="V729" i="1"/>
  <c r="V730" i="1"/>
  <c r="V731" i="1"/>
  <c r="V732" i="1"/>
  <c r="V733" i="1"/>
  <c r="V735" i="1"/>
  <c r="V736" i="1"/>
  <c r="V737" i="1"/>
  <c r="V738" i="1"/>
  <c r="V739" i="1"/>
  <c r="V740" i="1"/>
  <c r="V741" i="1"/>
  <c r="V742" i="1"/>
  <c r="V744" i="1"/>
  <c r="V746" i="1"/>
  <c r="V747" i="1"/>
  <c r="V748" i="1"/>
  <c r="V749" i="1"/>
  <c r="V751" i="1"/>
  <c r="V752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8" i="1"/>
  <c r="V769" i="1"/>
  <c r="V770" i="1"/>
  <c r="V771" i="1"/>
  <c r="V772" i="1"/>
  <c r="V773" i="1"/>
  <c r="V774" i="1"/>
  <c r="V775" i="1"/>
  <c r="V776" i="1"/>
  <c r="V777" i="1"/>
  <c r="V779" i="1"/>
  <c r="V780" i="1"/>
  <c r="V781" i="1"/>
  <c r="V782" i="1"/>
  <c r="V783" i="1"/>
  <c r="V784" i="1"/>
  <c r="V785" i="1"/>
  <c r="V786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3" i="1"/>
  <c r="V834" i="1"/>
  <c r="V835" i="1"/>
  <c r="V836" i="1"/>
  <c r="V837" i="1"/>
  <c r="V838" i="1"/>
  <c r="V839" i="1"/>
  <c r="V840" i="1"/>
  <c r="V841" i="1"/>
  <c r="V842" i="1"/>
  <c r="V843" i="1"/>
  <c r="V845" i="1"/>
  <c r="V846" i="1"/>
  <c r="V849" i="1"/>
  <c r="V850" i="1"/>
  <c r="V852" i="1"/>
  <c r="V854" i="1"/>
  <c r="V855" i="1"/>
  <c r="V856" i="1"/>
  <c r="V857" i="1"/>
  <c r="V859" i="1"/>
  <c r="V860" i="1"/>
  <c r="V861" i="1"/>
  <c r="V862" i="1"/>
  <c r="V863" i="1"/>
  <c r="V864" i="1"/>
  <c r="V865" i="1"/>
  <c r="V866" i="1"/>
  <c r="V867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4" i="1"/>
  <c r="V916" i="1"/>
  <c r="V918" i="1"/>
  <c r="V919" i="1"/>
  <c r="V920" i="1"/>
  <c r="V922" i="1"/>
  <c r="V923" i="1"/>
  <c r="V924" i="1"/>
  <c r="V1" i="1"/>
  <c r="H924" i="1"/>
  <c r="H923" i="1"/>
  <c r="H922" i="1"/>
  <c r="H920" i="1"/>
  <c r="H919" i="1"/>
  <c r="H918" i="1"/>
  <c r="H916" i="1"/>
  <c r="H914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7" i="1"/>
  <c r="H866" i="1"/>
  <c r="H865" i="1"/>
  <c r="H864" i="1"/>
  <c r="H863" i="1"/>
  <c r="H862" i="1"/>
  <c r="H861" i="1"/>
  <c r="H860" i="1"/>
  <c r="H859" i="1"/>
  <c r="H857" i="1"/>
  <c r="H856" i="1"/>
  <c r="H855" i="1"/>
  <c r="H854" i="1"/>
  <c r="H852" i="1"/>
  <c r="H850" i="1"/>
  <c r="H849" i="1"/>
  <c r="H846" i="1"/>
  <c r="H845" i="1"/>
  <c r="H843" i="1"/>
  <c r="H842" i="1"/>
  <c r="H841" i="1"/>
  <c r="H840" i="1"/>
  <c r="H839" i="1"/>
  <c r="H838" i="1"/>
  <c r="H837" i="1"/>
  <c r="H836" i="1"/>
  <c r="H835" i="1"/>
  <c r="H834" i="1"/>
  <c r="H833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6" i="1"/>
  <c r="H785" i="1"/>
  <c r="H784" i="1"/>
  <c r="H783" i="1"/>
  <c r="H782" i="1"/>
  <c r="H781" i="1"/>
  <c r="H780" i="1"/>
  <c r="H779" i="1"/>
  <c r="H777" i="1"/>
  <c r="H776" i="1"/>
  <c r="H775" i="1"/>
  <c r="H774" i="1"/>
  <c r="H773" i="1"/>
  <c r="H772" i="1"/>
  <c r="H771" i="1"/>
  <c r="H770" i="1"/>
  <c r="H769" i="1"/>
  <c r="H768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2" i="1"/>
  <c r="H751" i="1"/>
  <c r="H749" i="1"/>
  <c r="H748" i="1"/>
  <c r="H747" i="1"/>
  <c r="H746" i="1"/>
  <c r="H744" i="1"/>
  <c r="H742" i="1"/>
  <c r="H741" i="1"/>
  <c r="H740" i="1"/>
  <c r="H739" i="1"/>
  <c r="H738" i="1"/>
  <c r="H737" i="1"/>
  <c r="H736" i="1"/>
  <c r="H735" i="1"/>
  <c r="H733" i="1"/>
  <c r="H732" i="1"/>
  <c r="H731" i="1"/>
  <c r="H730" i="1"/>
  <c r="H729" i="1"/>
  <c r="H727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8" i="1"/>
  <c r="H706" i="1"/>
  <c r="H705" i="1"/>
  <c r="H704" i="1"/>
  <c r="H703" i="1"/>
  <c r="H702" i="1"/>
  <c r="H701" i="1"/>
  <c r="H700" i="1"/>
  <c r="H699" i="1"/>
  <c r="H698" i="1"/>
  <c r="H697" i="1"/>
  <c r="H695" i="1"/>
  <c r="H693" i="1"/>
  <c r="H692" i="1"/>
  <c r="H691" i="1"/>
  <c r="H690" i="1"/>
  <c r="H689" i="1"/>
  <c r="H688" i="1"/>
  <c r="H687" i="1"/>
  <c r="H686" i="1"/>
  <c r="H684" i="1"/>
  <c r="H683" i="1"/>
  <c r="H682" i="1"/>
  <c r="H681" i="1"/>
  <c r="H679" i="1"/>
  <c r="H678" i="1"/>
  <c r="H677" i="1"/>
  <c r="H676" i="1"/>
  <c r="H674" i="1"/>
  <c r="H673" i="1"/>
  <c r="H672" i="1"/>
  <c r="H671" i="1"/>
  <c r="H670" i="1"/>
  <c r="H669" i="1"/>
  <c r="H668" i="1"/>
  <c r="H667" i="1"/>
  <c r="H666" i="1"/>
  <c r="H665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1" i="1"/>
  <c r="H638" i="1"/>
  <c r="H639" i="1"/>
  <c r="H637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7" i="1"/>
  <c r="H566" i="1"/>
  <c r="H565" i="1"/>
  <c r="H563" i="1"/>
  <c r="H562" i="1"/>
  <c r="H561" i="1"/>
  <c r="H560" i="1"/>
  <c r="H559" i="1"/>
  <c r="H558" i="1"/>
  <c r="H557" i="1"/>
  <c r="H556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8" i="1"/>
  <c r="H537" i="1"/>
  <c r="H535" i="1"/>
  <c r="H534" i="1"/>
  <c r="H533" i="1"/>
  <c r="H532" i="1"/>
  <c r="H531" i="1"/>
  <c r="H530" i="1"/>
  <c r="H529" i="1"/>
  <c r="H528" i="1"/>
  <c r="H527" i="1"/>
  <c r="H525" i="1"/>
  <c r="H524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89" i="1"/>
  <c r="H488" i="1"/>
  <c r="H487" i="1"/>
  <c r="H486" i="1"/>
  <c r="H484" i="1"/>
  <c r="H483" i="1"/>
  <c r="H482" i="1"/>
  <c r="H481" i="1"/>
  <c r="H480" i="1"/>
  <c r="H479" i="1"/>
  <c r="H478" i="1"/>
  <c r="H477" i="1"/>
  <c r="H474" i="1"/>
  <c r="H473" i="1"/>
  <c r="H472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8" i="1"/>
  <c r="H447" i="1"/>
  <c r="H446" i="1"/>
  <c r="H445" i="1"/>
  <c r="H444" i="1"/>
  <c r="H443" i="1"/>
  <c r="H442" i="1"/>
  <c r="H440" i="1"/>
  <c r="H439" i="1"/>
  <c r="H438" i="1"/>
  <c r="H437" i="1"/>
  <c r="H435" i="1"/>
  <c r="H434" i="1"/>
  <c r="H433" i="1"/>
  <c r="H432" i="1"/>
  <c r="H431" i="1"/>
  <c r="H430" i="1"/>
  <c r="H429" i="1"/>
  <c r="H428" i="1"/>
  <c r="H427" i="1"/>
  <c r="H425" i="1"/>
  <c r="H424" i="1"/>
  <c r="H423" i="1"/>
  <c r="H422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5" i="1"/>
  <c r="H404" i="1"/>
  <c r="H403" i="1"/>
  <c r="H402" i="1"/>
  <c r="H401" i="1"/>
  <c r="H400" i="1"/>
  <c r="H399" i="1"/>
  <c r="H398" i="1"/>
  <c r="H397" i="1"/>
  <c r="H395" i="1"/>
  <c r="H394" i="1"/>
  <c r="H393" i="1"/>
  <c r="H392" i="1"/>
  <c r="H391" i="1"/>
  <c r="H389" i="1"/>
  <c r="H388" i="1"/>
  <c r="H387" i="1"/>
  <c r="H386" i="1"/>
  <c r="H385" i="1"/>
  <c r="H384" i="1"/>
  <c r="H383" i="1"/>
  <c r="H380" i="1"/>
  <c r="H379" i="1"/>
  <c r="H378" i="1"/>
  <c r="H377" i="1"/>
  <c r="H376" i="1"/>
  <c r="H375" i="1"/>
  <c r="H373" i="1"/>
  <c r="H372" i="1"/>
  <c r="H371" i="1"/>
  <c r="H370" i="1"/>
  <c r="H369" i="1"/>
  <c r="H368" i="1"/>
  <c r="H367" i="1"/>
  <c r="H366" i="1"/>
  <c r="H364" i="1"/>
  <c r="H363" i="1"/>
  <c r="H362" i="1"/>
  <c r="H361" i="1"/>
  <c r="H360" i="1"/>
  <c r="H359" i="1"/>
  <c r="H358" i="1"/>
  <c r="H357" i="1"/>
  <c r="H356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7" i="1"/>
  <c r="H335" i="1"/>
  <c r="H334" i="1"/>
  <c r="H333" i="1"/>
  <c r="H332" i="1"/>
  <c r="H331" i="1"/>
  <c r="H330" i="1"/>
  <c r="H326" i="1"/>
  <c r="H325" i="1"/>
  <c r="H324" i="1"/>
  <c r="H323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4" i="1"/>
  <c r="H293" i="1"/>
  <c r="H292" i="1"/>
  <c r="H291" i="1"/>
  <c r="H290" i="1"/>
  <c r="H289" i="1"/>
  <c r="H288" i="1"/>
  <c r="H287" i="1"/>
  <c r="H286" i="1"/>
  <c r="H284" i="1"/>
  <c r="H283" i="1"/>
  <c r="H282" i="1"/>
  <c r="H281" i="1"/>
  <c r="H280" i="1"/>
  <c r="H279" i="1"/>
  <c r="H278" i="1"/>
  <c r="H277" i="1"/>
  <c r="H275" i="1"/>
  <c r="H274" i="1"/>
  <c r="H273" i="1"/>
  <c r="H272" i="1"/>
  <c r="H271" i="1"/>
  <c r="H270" i="1"/>
  <c r="H269" i="1"/>
  <c r="H268" i="1"/>
  <c r="H267" i="1"/>
  <c r="H266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0" i="1"/>
  <c r="H249" i="1"/>
  <c r="H248" i="1"/>
  <c r="H247" i="1"/>
  <c r="H246" i="1"/>
  <c r="H245" i="1"/>
  <c r="H244" i="1"/>
  <c r="H243" i="1"/>
  <c r="H242" i="1"/>
  <c r="H241" i="1"/>
  <c r="H240" i="1"/>
  <c r="H238" i="1"/>
  <c r="H236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8" i="1"/>
  <c r="H217" i="1"/>
  <c r="H216" i="1"/>
  <c r="H215" i="1"/>
  <c r="H214" i="1"/>
  <c r="H213" i="1"/>
  <c r="H211" i="1"/>
  <c r="H209" i="1"/>
  <c r="H208" i="1"/>
  <c r="H207" i="1"/>
  <c r="H206" i="1"/>
  <c r="H205" i="1"/>
  <c r="H204" i="1"/>
  <c r="H202" i="1"/>
  <c r="H201" i="1"/>
  <c r="H200" i="1"/>
  <c r="H199" i="1"/>
  <c r="H198" i="1"/>
  <c r="H197" i="1"/>
  <c r="H196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5" i="1"/>
  <c r="H164" i="1"/>
  <c r="H163" i="1"/>
  <c r="H162" i="1"/>
  <c r="H161" i="1"/>
  <c r="H160" i="1"/>
  <c r="H159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2" i="1"/>
  <c r="H139" i="1"/>
  <c r="H138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6" i="1"/>
  <c r="H105" i="1"/>
  <c r="H104" i="1"/>
  <c r="H103" i="1"/>
  <c r="H102" i="1"/>
  <c r="H101" i="1"/>
  <c r="H100" i="1"/>
  <c r="H99" i="1"/>
  <c r="H98" i="1"/>
  <c r="H96" i="1"/>
  <c r="H95" i="1"/>
  <c r="H93" i="1"/>
  <c r="H92" i="1"/>
  <c r="H91" i="1"/>
  <c r="H90" i="1"/>
  <c r="H89" i="1"/>
  <c r="H88" i="1"/>
  <c r="H87" i="1"/>
  <c r="H86" i="1"/>
  <c r="H84" i="1"/>
  <c r="H83" i="1"/>
  <c r="H82" i="1"/>
  <c r="H81" i="1"/>
  <c r="H80" i="1"/>
  <c r="H79" i="1"/>
  <c r="H77" i="1"/>
  <c r="H76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8" i="1"/>
  <c r="H37" i="1"/>
  <c r="H36" i="1"/>
  <c r="H35" i="1"/>
  <c r="H33" i="1"/>
  <c r="H32" i="1"/>
  <c r="H31" i="1"/>
  <c r="H30" i="1"/>
  <c r="H29" i="1"/>
  <c r="H28" i="1"/>
  <c r="H27" i="1"/>
  <c r="H26" i="1"/>
  <c r="H25" i="1"/>
  <c r="H24" i="1"/>
  <c r="H20" i="1"/>
  <c r="H18" i="1"/>
  <c r="H17" i="1"/>
  <c r="H16" i="1"/>
  <c r="H14" i="1"/>
  <c r="H12" i="1"/>
  <c r="H11" i="1"/>
  <c r="H10" i="1"/>
  <c r="H9" i="1"/>
  <c r="H8" i="1"/>
  <c r="H7" i="1"/>
  <c r="H6" i="1"/>
  <c r="H5" i="1"/>
  <c r="H4" i="1"/>
  <c r="H3" i="1"/>
  <c r="H1" i="1"/>
</calcChain>
</file>

<file path=xl/sharedStrings.xml><?xml version="1.0" encoding="utf-8"?>
<sst xmlns="http://schemas.openxmlformats.org/spreadsheetml/2006/main" count="6793" uniqueCount="1981">
  <si>
    <t>Année</t>
  </si>
  <si>
    <t>Temps</t>
  </si>
  <si>
    <t>N° plaque</t>
  </si>
  <si>
    <t>OK</t>
  </si>
  <si>
    <t>Prénom</t>
  </si>
  <si>
    <t>Nom</t>
  </si>
  <si>
    <t>Prénom Nom</t>
  </si>
  <si>
    <t>N°</t>
  </si>
  <si>
    <t>Nationalité</t>
  </si>
  <si>
    <t>Sexe</t>
  </si>
  <si>
    <t>Age</t>
  </si>
  <si>
    <t>Année naissance</t>
  </si>
  <si>
    <t>Total PBP</t>
  </si>
  <si>
    <t>Total PBP OK</t>
  </si>
  <si>
    <t>Machine</t>
  </si>
  <si>
    <t>Délai</t>
  </si>
  <si>
    <t>Pays du club</t>
  </si>
  <si>
    <t>Club</t>
  </si>
  <si>
    <t>K079</t>
  </si>
  <si>
    <t>Jonathan</t>
  </si>
  <si>
    <t>ABITBOL</t>
  </si>
  <si>
    <t>CA</t>
  </si>
  <si>
    <t>QUEBEC (MONTRÉAL)</t>
  </si>
  <si>
    <t>Jason</t>
  </si>
  <si>
    <t>ABRAMS</t>
  </si>
  <si>
    <t>BRITISH COLUMBIA RAND VANCOUVER</t>
  </si>
  <si>
    <t>David</t>
  </si>
  <si>
    <t>ADAM</t>
  </si>
  <si>
    <t/>
  </si>
  <si>
    <t>RANDONNEURS ONTARIO TORONTO</t>
  </si>
  <si>
    <t>Kevin</t>
  </si>
  <si>
    <t>PRAIRIE RANDONNEURS</t>
  </si>
  <si>
    <t>NP</t>
  </si>
  <si>
    <t>Z120</t>
  </si>
  <si>
    <t>Burke</t>
  </si>
  <si>
    <t>ADAMS</t>
  </si>
  <si>
    <t>RANDONNEURS ONTARIO</t>
  </si>
  <si>
    <t>ADLER</t>
  </si>
  <si>
    <t>Frank</t>
  </si>
  <si>
    <t>ALATI</t>
  </si>
  <si>
    <t>Pat</t>
  </si>
  <si>
    <t>Renato</t>
  </si>
  <si>
    <t>ALESSANDRINI</t>
  </si>
  <si>
    <t>RAND. ONTARIO SIMCOE-MUSKOKA</t>
  </si>
  <si>
    <t>William</t>
  </si>
  <si>
    <t>ALEXANDER</t>
  </si>
  <si>
    <t>Susan</t>
  </si>
  <si>
    <t>ALLEN</t>
  </si>
  <si>
    <t>F</t>
  </si>
  <si>
    <t>X040</t>
  </si>
  <si>
    <t>Paul</t>
  </si>
  <si>
    <t>ANDERSON</t>
  </si>
  <si>
    <t>RANDONNEURS ALBERTA</t>
  </si>
  <si>
    <t>Ivan</t>
  </si>
  <si>
    <t>ANDREWS</t>
  </si>
  <si>
    <t>AB</t>
  </si>
  <si>
    <t>Dug</t>
  </si>
  <si>
    <t>ANDRUSIEK</t>
  </si>
  <si>
    <t>B003</t>
  </si>
  <si>
    <t>John</t>
  </si>
  <si>
    <t>ARCHIBALD</t>
  </si>
  <si>
    <t>RANDONNEURS NOVA-SCOTIA</t>
  </si>
  <si>
    <t>Brian</t>
  </si>
  <si>
    <t>ARMSTRONG</t>
  </si>
  <si>
    <t>Deirdre</t>
  </si>
  <si>
    <t>ARSCOTT</t>
  </si>
  <si>
    <t>TM</t>
  </si>
  <si>
    <t>H040</t>
  </si>
  <si>
    <t>G032</t>
  </si>
  <si>
    <t>Michael</t>
  </si>
  <si>
    <t>CV RAND MONTREAL</t>
  </si>
  <si>
    <t>C102</t>
  </si>
  <si>
    <t>Anisa</t>
  </si>
  <si>
    <t>AUBIN</t>
  </si>
  <si>
    <t>GB</t>
  </si>
  <si>
    <t>READING CC</t>
  </si>
  <si>
    <t>K113</t>
  </si>
  <si>
    <t>Gabriel</t>
  </si>
  <si>
    <t>AUDET</t>
  </si>
  <si>
    <t>C.V.RAND.MONTREAL (QUEBEC)</t>
  </si>
  <si>
    <t>HD</t>
  </si>
  <si>
    <t>G253</t>
  </si>
  <si>
    <t>Ian</t>
  </si>
  <si>
    <t>AUSTEN</t>
  </si>
  <si>
    <t>Gary</t>
  </si>
  <si>
    <t>BAKER</t>
  </si>
  <si>
    <t>G060</t>
  </si>
  <si>
    <t>E209</t>
  </si>
  <si>
    <t>Gregoire</t>
  </si>
  <si>
    <t>BALANDRAS</t>
  </si>
  <si>
    <t>L336</t>
  </si>
  <si>
    <t>BANNON</t>
  </si>
  <si>
    <t>Peter</t>
  </si>
  <si>
    <t>M335</t>
  </si>
  <si>
    <t>Charlene</t>
  </si>
  <si>
    <t>BARACH-BURWOOD</t>
  </si>
  <si>
    <t>MANITOBA RANDONNEURS</t>
  </si>
  <si>
    <t>RAND. RED DEER</t>
  </si>
  <si>
    <t>X041</t>
  </si>
  <si>
    <t>Stephen</t>
  </si>
  <si>
    <t>BARBAZUK</t>
  </si>
  <si>
    <t>Tracy</t>
  </si>
  <si>
    <t>BARILL</t>
  </si>
  <si>
    <t>Clifford</t>
  </si>
  <si>
    <t>BARNETT</t>
  </si>
  <si>
    <t>ROCKY MOUNTAIN RAND.</t>
  </si>
  <si>
    <t>BARR</t>
  </si>
  <si>
    <t>BARTRAM</t>
  </si>
  <si>
    <t>BATES</t>
  </si>
  <si>
    <t>J234</t>
  </si>
  <si>
    <t>BAYER</t>
  </si>
  <si>
    <t>US</t>
  </si>
  <si>
    <t>DAVIS BIKE CLUB</t>
  </si>
  <si>
    <t>Mark</t>
  </si>
  <si>
    <t>BEAVER</t>
  </si>
  <si>
    <t>L013</t>
  </si>
  <si>
    <t>J005</t>
  </si>
  <si>
    <t>Daniel</t>
  </si>
  <si>
    <t>BEAVON</t>
  </si>
  <si>
    <t>Anthony</t>
  </si>
  <si>
    <t>BEEK</t>
  </si>
  <si>
    <t>BEILES</t>
  </si>
  <si>
    <t>Christian</t>
  </si>
  <si>
    <t>BELAIR</t>
  </si>
  <si>
    <t>RANDONNEURS ONTARIO OTTAWA</t>
  </si>
  <si>
    <t>L067</t>
  </si>
  <si>
    <t>Jacquetta</t>
  </si>
  <si>
    <t>BENARD</t>
  </si>
  <si>
    <t>BC KAMLOOPS</t>
  </si>
  <si>
    <t>BERESKIN</t>
  </si>
  <si>
    <t>Henry M</t>
  </si>
  <si>
    <t>BERKENBOS</t>
  </si>
  <si>
    <t>Luis</t>
  </si>
  <si>
    <t>BERNHARDT</t>
  </si>
  <si>
    <t>E077</t>
  </si>
  <si>
    <t>SEATTLE INTERNATIONAL RANDONNEURS</t>
  </si>
  <si>
    <t>Z013</t>
  </si>
  <si>
    <t>A037</t>
  </si>
  <si>
    <t>Wayne</t>
  </si>
  <si>
    <t>BERNKNOPF</t>
  </si>
  <si>
    <t>Claude</t>
  </si>
  <si>
    <t>BERRIET</t>
  </si>
  <si>
    <t>Kaz</t>
  </si>
  <si>
    <t>BIENIAK</t>
  </si>
  <si>
    <t>Jacques</t>
  </si>
  <si>
    <t>BILINSKI</t>
  </si>
  <si>
    <t>H004</t>
  </si>
  <si>
    <t>F078</t>
  </si>
  <si>
    <t>VS</t>
  </si>
  <si>
    <t>Ken</t>
  </si>
  <si>
    <t>BILLINGSLEY</t>
  </si>
  <si>
    <t>?</t>
  </si>
  <si>
    <t>ROCKY MOUNTAINS CYCLING CLUB</t>
  </si>
  <si>
    <t>INDIVIDUEL</t>
  </si>
  <si>
    <t>Y088</t>
  </si>
  <si>
    <t>BILLINGS BICYCLE CLUB</t>
  </si>
  <si>
    <t>Y062</t>
  </si>
  <si>
    <t>RANDONNEURS USA</t>
  </si>
  <si>
    <t>G151</t>
  </si>
  <si>
    <t>Marc</t>
  </si>
  <si>
    <t>BISAILLON</t>
  </si>
  <si>
    <t>G034</t>
  </si>
  <si>
    <t>Gordon</t>
  </si>
  <si>
    <t>BISARO</t>
  </si>
  <si>
    <t>Leif</t>
  </si>
  <si>
    <t>BJORSETH</t>
  </si>
  <si>
    <t>BLADYKO</t>
  </si>
  <si>
    <t>PRAIRIE RAND REGINA</t>
  </si>
  <si>
    <t>BLAIR</t>
  </si>
  <si>
    <t>Barry</t>
  </si>
  <si>
    <t>BOGART</t>
  </si>
  <si>
    <t>G031</t>
  </si>
  <si>
    <t>Anna</t>
  </si>
  <si>
    <t>BONGA</t>
  </si>
  <si>
    <t>Kenneth</t>
  </si>
  <si>
    <t>BONNER</t>
  </si>
  <si>
    <t>VANCOUVER ISLAND</t>
  </si>
  <si>
    <t>D028</t>
  </si>
  <si>
    <t>G037</t>
  </si>
  <si>
    <t>Robert</t>
  </si>
  <si>
    <t>BOONSTRA</t>
  </si>
  <si>
    <t>BOSE</t>
  </si>
  <si>
    <t>Henk</t>
  </si>
  <si>
    <t>BOUHUYZEN</t>
  </si>
  <si>
    <t>NL</t>
  </si>
  <si>
    <t>P034</t>
  </si>
  <si>
    <t>Walter</t>
  </si>
  <si>
    <t>BOYD</t>
  </si>
  <si>
    <t>M337</t>
  </si>
  <si>
    <t>Jim</t>
  </si>
  <si>
    <t>BRAND</t>
  </si>
  <si>
    <t>M179</t>
  </si>
  <si>
    <t>BRANSON</t>
  </si>
  <si>
    <t>Hans</t>
  </si>
  <si>
    <t>BREUKER</t>
  </si>
  <si>
    <t>SCARBOROUGH CC</t>
  </si>
  <si>
    <t>A080</t>
  </si>
  <si>
    <t>BRIDEAU</t>
  </si>
  <si>
    <t>Harold</t>
  </si>
  <si>
    <t>BRIDGE</t>
  </si>
  <si>
    <t>BRODIE</t>
  </si>
  <si>
    <t>Norman</t>
  </si>
  <si>
    <t>T005</t>
  </si>
  <si>
    <t>Kathy</t>
  </si>
  <si>
    <t>BROUSE</t>
  </si>
  <si>
    <t>Ric</t>
  </si>
  <si>
    <t>BROWN</t>
  </si>
  <si>
    <t>N003</t>
  </si>
  <si>
    <t>Trevor</t>
  </si>
  <si>
    <t>BROWNE</t>
  </si>
  <si>
    <t>Sylvie</t>
  </si>
  <si>
    <t>BRUNET</t>
  </si>
  <si>
    <t>Eugène</t>
  </si>
  <si>
    <t>BUCKO</t>
  </si>
  <si>
    <t>BURES BERNARD</t>
  </si>
  <si>
    <t>Maurice</t>
  </si>
  <si>
    <t>BUTLER</t>
  </si>
  <si>
    <t>BUYERS</t>
  </si>
  <si>
    <t>CAMBON</t>
  </si>
  <si>
    <t>K072</t>
  </si>
  <si>
    <t>CAMPBELL</t>
  </si>
  <si>
    <t>Arne</t>
  </si>
  <si>
    <t>CARLSON</t>
  </si>
  <si>
    <t>Sean</t>
  </si>
  <si>
    <t>CARR</t>
  </si>
  <si>
    <t>R212</t>
  </si>
  <si>
    <t>V070</t>
  </si>
  <si>
    <t>CARROLL</t>
  </si>
  <si>
    <t>G258</t>
  </si>
  <si>
    <t>Olivier</t>
  </si>
  <si>
    <t>CATY</t>
  </si>
  <si>
    <t>G116</t>
  </si>
  <si>
    <t>Gord</t>
  </si>
  <si>
    <t>CHADWICK</t>
  </si>
  <si>
    <t>Howard</t>
  </si>
  <si>
    <t>CHAN</t>
  </si>
  <si>
    <t>Carey</t>
  </si>
  <si>
    <t>CHAPPELLE</t>
  </si>
  <si>
    <t>RANDONNEURS ONTARIO HURON</t>
  </si>
  <si>
    <t>M067</t>
  </si>
  <si>
    <t>Phillip Carey</t>
  </si>
  <si>
    <t>I205</t>
  </si>
  <si>
    <t>CHARNOCK</t>
  </si>
  <si>
    <t>CHASE</t>
  </si>
  <si>
    <t>J054</t>
  </si>
  <si>
    <t>I029</t>
  </si>
  <si>
    <t>J106</t>
  </si>
  <si>
    <t>Kuan Chun</t>
  </si>
  <si>
    <t>CHEN</t>
  </si>
  <si>
    <t>H169</t>
  </si>
  <si>
    <t>Patrick Yun Ngi</t>
  </si>
  <si>
    <t>SG</t>
  </si>
  <si>
    <t>INDIVIDUEL ONTARIO</t>
  </si>
  <si>
    <t>G054</t>
  </si>
  <si>
    <t>Gillian</t>
  </si>
  <si>
    <t>CHEUNG</t>
  </si>
  <si>
    <t>HK</t>
  </si>
  <si>
    <t>RANDONNEURS HONG KONG</t>
  </si>
  <si>
    <t>Scott</t>
  </si>
  <si>
    <t>CHISHOLM</t>
  </si>
  <si>
    <t>Doug</t>
  </si>
  <si>
    <t>CHO</t>
  </si>
  <si>
    <t>CHOQUETTE</t>
  </si>
  <si>
    <t>Randy</t>
  </si>
  <si>
    <t>CLELLAND</t>
  </si>
  <si>
    <t>N255</t>
  </si>
  <si>
    <t>Yvon</t>
  </si>
  <si>
    <t>CLEMENT</t>
  </si>
  <si>
    <t>CANADA</t>
  </si>
  <si>
    <t>C132</t>
  </si>
  <si>
    <t>COLIJN</t>
  </si>
  <si>
    <t>SAN FRANCISCO RANDONNEURS</t>
  </si>
  <si>
    <t>Uryah Mark</t>
  </si>
  <si>
    <t>COLLINS</t>
  </si>
  <si>
    <t>K027</t>
  </si>
  <si>
    <t>COOK</t>
  </si>
  <si>
    <t>Raudy</t>
  </si>
  <si>
    <t>R006</t>
  </si>
  <si>
    <t>Martin</t>
  </si>
  <si>
    <t>COOPER</t>
  </si>
  <si>
    <t>R005</t>
  </si>
  <si>
    <t>Benoît</t>
  </si>
  <si>
    <t>CÔTÉ</t>
  </si>
  <si>
    <t>C.V.RAND.MONTREAL(QUEBEC)</t>
  </si>
  <si>
    <t>P333</t>
  </si>
  <si>
    <t>Alain</t>
  </si>
  <si>
    <t>COUËT</t>
  </si>
  <si>
    <t>COUPERTHWAITE</t>
  </si>
  <si>
    <t>PRAIRIE RAND SASKATCHEWAN</t>
  </si>
  <si>
    <t>G008</t>
  </si>
  <si>
    <t>PRAIRIE RAND.(SASKATOON)</t>
  </si>
  <si>
    <t>K080</t>
  </si>
  <si>
    <t>Gilles</t>
  </si>
  <si>
    <t>COUTU</t>
  </si>
  <si>
    <t>Bill</t>
  </si>
  <si>
    <t>COVEY</t>
  </si>
  <si>
    <t>Bernard</t>
  </si>
  <si>
    <t>CROTEAU</t>
  </si>
  <si>
    <t>H176</t>
  </si>
  <si>
    <t>Chris</t>
  </si>
  <si>
    <t>CULLUM</t>
  </si>
  <si>
    <t>X294</t>
  </si>
  <si>
    <t>Y012</t>
  </si>
  <si>
    <t>G036</t>
  </si>
  <si>
    <t>CUMMING</t>
  </si>
  <si>
    <t>L048</t>
  </si>
  <si>
    <t>Will</t>
  </si>
  <si>
    <t>DANICEK</t>
  </si>
  <si>
    <t>J109</t>
  </si>
  <si>
    <t>Florent</t>
  </si>
  <si>
    <t>DARRAS</t>
  </si>
  <si>
    <t>ONTARIO CYCLING AS</t>
  </si>
  <si>
    <t>Vaune</t>
  </si>
  <si>
    <t>DAVIS</t>
  </si>
  <si>
    <t>S003</t>
  </si>
  <si>
    <t>Y233</t>
  </si>
  <si>
    <t>Matthew</t>
  </si>
  <si>
    <t>DAWE</t>
  </si>
  <si>
    <t>René</t>
  </si>
  <si>
    <t>DESCHÊNES</t>
  </si>
  <si>
    <t>R007</t>
  </si>
  <si>
    <t>Jean-Louis</t>
  </si>
  <si>
    <t>DESROSIERS</t>
  </si>
  <si>
    <t>DIONNE</t>
  </si>
  <si>
    <t>DOBB</t>
  </si>
  <si>
    <t>DONNER</t>
  </si>
  <si>
    <t>M009</t>
  </si>
  <si>
    <t>DOYON</t>
  </si>
  <si>
    <t>DUGRÉ</t>
  </si>
  <si>
    <t>H041</t>
  </si>
  <si>
    <t>H320</t>
  </si>
  <si>
    <t>G153</t>
  </si>
  <si>
    <t>Marie-Claude</t>
  </si>
  <si>
    <t>DUMAIS</t>
  </si>
  <si>
    <t>K071</t>
  </si>
  <si>
    <t>Samuel</t>
  </si>
  <si>
    <t>EHLERS</t>
  </si>
  <si>
    <t>ELM</t>
  </si>
  <si>
    <t>Sherrill</t>
  </si>
  <si>
    <t>ENGLAR</t>
  </si>
  <si>
    <t>Y064</t>
  </si>
  <si>
    <t>ENGLISH</t>
  </si>
  <si>
    <t>Henry</t>
  </si>
  <si>
    <t>ERLICHMAN</t>
  </si>
  <si>
    <t>P218</t>
  </si>
  <si>
    <t>James</t>
  </si>
  <si>
    <t>EVERARD</t>
  </si>
  <si>
    <t>Willi</t>
  </si>
  <si>
    <t>FAST</t>
  </si>
  <si>
    <t>X022</t>
  </si>
  <si>
    <t>Dick</t>
  </si>
  <si>
    <t>FELTON</t>
  </si>
  <si>
    <t>S002</t>
  </si>
  <si>
    <t>L068</t>
  </si>
  <si>
    <t>Ed</t>
  </si>
  <si>
    <t>FERGUSON</t>
  </si>
  <si>
    <t>Eric</t>
  </si>
  <si>
    <t>FERGUSSON</t>
  </si>
  <si>
    <t>D001</t>
  </si>
  <si>
    <t>M045</t>
  </si>
  <si>
    <t>G152</t>
  </si>
  <si>
    <t>Yves</t>
  </si>
  <si>
    <t>FERLAND</t>
  </si>
  <si>
    <t>Keith</t>
  </si>
  <si>
    <t>FESER</t>
  </si>
  <si>
    <t>FIDLER</t>
  </si>
  <si>
    <t>Colin</t>
  </si>
  <si>
    <t>FINGLER</t>
  </si>
  <si>
    <t>K026</t>
  </si>
  <si>
    <t>G030</t>
  </si>
  <si>
    <t>Graham</t>
  </si>
  <si>
    <t>FISHLOCK</t>
  </si>
  <si>
    <t>H091</t>
  </si>
  <si>
    <t>Chester</t>
  </si>
  <si>
    <t>FLECK</t>
  </si>
  <si>
    <t>FLETCHER</t>
  </si>
  <si>
    <t>FRASER</t>
  </si>
  <si>
    <t>A004</t>
  </si>
  <si>
    <t>B120</t>
  </si>
  <si>
    <t>Doreen</t>
  </si>
  <si>
    <t>FRIEDMAN</t>
  </si>
  <si>
    <t>Wesley</t>
  </si>
  <si>
    <t>FROESS</t>
  </si>
  <si>
    <t>Geoffrey</t>
  </si>
  <si>
    <t>GADD</t>
  </si>
  <si>
    <t>Normand</t>
  </si>
  <si>
    <t>GAGNON</t>
  </si>
  <si>
    <t>GALLANT</t>
  </si>
  <si>
    <t>Sarah</t>
  </si>
  <si>
    <t>GALLAZIN</t>
  </si>
  <si>
    <t>Muriel</t>
  </si>
  <si>
    <t>GARVEN</t>
  </si>
  <si>
    <t>K004</t>
  </si>
  <si>
    <t>Holland</t>
  </si>
  <si>
    <t>GIDNEY</t>
  </si>
  <si>
    <t>Gisele</t>
  </si>
  <si>
    <t>GIGNAC</t>
  </si>
  <si>
    <t>GILLANDERS</t>
  </si>
  <si>
    <t>John Neil</t>
  </si>
  <si>
    <t>GILLEY</t>
  </si>
  <si>
    <t>Joy</t>
  </si>
  <si>
    <t>GOERTZEN</t>
  </si>
  <si>
    <t>Ryan</t>
  </si>
  <si>
    <t>GOLBECK</t>
  </si>
  <si>
    <t>Ronald</t>
  </si>
  <si>
    <t>GOLDEN</t>
  </si>
  <si>
    <t>Richard</t>
  </si>
  <si>
    <t>GOODFELLOW</t>
  </si>
  <si>
    <t>G061</t>
  </si>
  <si>
    <t>Bob</t>
  </si>
  <si>
    <t>GOODISON</t>
  </si>
  <si>
    <t>KAMLOOPS</t>
  </si>
  <si>
    <t>G033</t>
  </si>
  <si>
    <t>GORTON</t>
  </si>
  <si>
    <t>Jean-François</t>
  </si>
  <si>
    <t>GOUHIER</t>
  </si>
  <si>
    <t>FR</t>
  </si>
  <si>
    <t>Patrick</t>
  </si>
  <si>
    <t>GRAHAM</t>
  </si>
  <si>
    <t>GRANDMAITRE</t>
  </si>
  <si>
    <t>GRANT</t>
  </si>
  <si>
    <t>N020</t>
  </si>
  <si>
    <t>J110</t>
  </si>
  <si>
    <t>A039</t>
  </si>
  <si>
    <t>GREIG</t>
  </si>
  <si>
    <t>GRENON</t>
  </si>
  <si>
    <t>Alex</t>
  </si>
  <si>
    <t>GRENZEBACH</t>
  </si>
  <si>
    <t>GRIFFIN</t>
  </si>
  <si>
    <t>HACKER</t>
  </si>
  <si>
    <t>C115</t>
  </si>
  <si>
    <t>Meaghan</t>
  </si>
  <si>
    <t>HACKINEN</t>
  </si>
  <si>
    <t>HACKSTETTER</t>
  </si>
  <si>
    <t>Stasia</t>
  </si>
  <si>
    <t>HAFERKORN</t>
  </si>
  <si>
    <t>H082</t>
  </si>
  <si>
    <t>Mike</t>
  </si>
  <si>
    <t>HAGEN</t>
  </si>
  <si>
    <t>J260</t>
  </si>
  <si>
    <t>Darcy</t>
  </si>
  <si>
    <t>HAGGITH</t>
  </si>
  <si>
    <t>L018</t>
  </si>
  <si>
    <t>Erik</t>
  </si>
  <si>
    <t>HAGREEN</t>
  </si>
  <si>
    <t>HALLWARD</t>
  </si>
  <si>
    <t>HARRIS</t>
  </si>
  <si>
    <t>(1)</t>
  </si>
  <si>
    <t>Edgar</t>
  </si>
  <si>
    <t>HARVEY</t>
  </si>
  <si>
    <t>HATHAWAY</t>
  </si>
  <si>
    <t>Rolf</t>
  </si>
  <si>
    <t>HAUCKWITZ</t>
  </si>
  <si>
    <t>Jaye</t>
  </si>
  <si>
    <t>HAWORTH</t>
  </si>
  <si>
    <t>HAWTIN</t>
  </si>
  <si>
    <t>HEATH</t>
  </si>
  <si>
    <t>Barbara</t>
  </si>
  <si>
    <t>HENNIGER</t>
  </si>
  <si>
    <t>Ron</t>
  </si>
  <si>
    <t>HIMSCHOOT</t>
  </si>
  <si>
    <t>Carol</t>
  </si>
  <si>
    <t>HINDE</t>
  </si>
  <si>
    <t>Tom</t>
  </si>
  <si>
    <t>HINTON</t>
  </si>
  <si>
    <t>Thomas</t>
  </si>
  <si>
    <t>HOCKING</t>
  </si>
  <si>
    <t>Tina</t>
  </si>
  <si>
    <t>HOEBEN</t>
  </si>
  <si>
    <t>HOELTZENBEIN</t>
  </si>
  <si>
    <t>DE</t>
  </si>
  <si>
    <t>Bruce</t>
  </si>
  <si>
    <t>HOGG</t>
  </si>
  <si>
    <t>Ali</t>
  </si>
  <si>
    <t>HOLT</t>
  </si>
  <si>
    <t>Roger</t>
  </si>
  <si>
    <t>K165</t>
  </si>
  <si>
    <t>Francis</t>
  </si>
  <si>
    <t>HOPCRAFT</t>
  </si>
  <si>
    <t>HOPPER</t>
  </si>
  <si>
    <t>L219</t>
  </si>
  <si>
    <t>Charles</t>
  </si>
  <si>
    <t>HORSLIN</t>
  </si>
  <si>
    <t>Garry</t>
  </si>
  <si>
    <t>HORVATH</t>
  </si>
  <si>
    <t>A036</t>
  </si>
  <si>
    <t>Étienne</t>
  </si>
  <si>
    <t>HOSSACK</t>
  </si>
  <si>
    <t>Peggy</t>
  </si>
  <si>
    <t>HOWORTH</t>
  </si>
  <si>
    <t>HUBBARD</t>
  </si>
  <si>
    <t>N019</t>
  </si>
  <si>
    <t>HUGGINS DAINES</t>
  </si>
  <si>
    <t>Jack</t>
  </si>
  <si>
    <t>HUYGHEBAERT</t>
  </si>
  <si>
    <t>F104</t>
  </si>
  <si>
    <t>Maria Eloisa</t>
  </si>
  <si>
    <t>IGNACIO</t>
  </si>
  <si>
    <t>F038</t>
  </si>
  <si>
    <t>INGLES</t>
  </si>
  <si>
    <t>Akithiro</t>
  </si>
  <si>
    <t>INOUE</t>
  </si>
  <si>
    <t>Darren</t>
  </si>
  <si>
    <t>INOUYE</t>
  </si>
  <si>
    <t>Y013</t>
  </si>
  <si>
    <t>Rupert</t>
  </si>
  <si>
    <t>JAMES</t>
  </si>
  <si>
    <t>Gory</t>
  </si>
  <si>
    <t>JANOVICK</t>
  </si>
  <si>
    <t>Greg</t>
  </si>
  <si>
    <t>JANSEN</t>
  </si>
  <si>
    <t>Vytas</t>
  </si>
  <si>
    <t>JANUSAUSKAS</t>
  </si>
  <si>
    <t>S086</t>
  </si>
  <si>
    <t>S012</t>
  </si>
  <si>
    <t>JOBBA</t>
  </si>
  <si>
    <t>JOHNSON</t>
  </si>
  <si>
    <t>JOHNSTON</t>
  </si>
  <si>
    <t>(3)</t>
  </si>
  <si>
    <t>RANDONNEURS CALGARY</t>
  </si>
  <si>
    <t>E052</t>
  </si>
  <si>
    <t>Meyrick</t>
  </si>
  <si>
    <t>JONES</t>
  </si>
  <si>
    <t>K091</t>
  </si>
  <si>
    <t>Bud</t>
  </si>
  <si>
    <t>JORGENSEN</t>
  </si>
  <si>
    <t>JURBALA</t>
  </si>
  <si>
    <t>A147</t>
  </si>
  <si>
    <t>Dmitry</t>
  </si>
  <si>
    <t>KABRELYAN</t>
  </si>
  <si>
    <t>SL</t>
  </si>
  <si>
    <t>AUDAX RANDONNEURS SINGAPORE</t>
  </si>
  <si>
    <t>KAIN</t>
  </si>
  <si>
    <t>KAMPS</t>
  </si>
  <si>
    <t>Y164</t>
  </si>
  <si>
    <t>Meylina</t>
  </si>
  <si>
    <t>KANDOY</t>
  </si>
  <si>
    <t>KASSEL</t>
  </si>
  <si>
    <t>B004</t>
  </si>
  <si>
    <t>Z005</t>
  </si>
  <si>
    <t>KAZAMEL</t>
  </si>
  <si>
    <t>Tony</t>
  </si>
  <si>
    <t>KELLY</t>
  </si>
  <si>
    <t>M084</t>
  </si>
  <si>
    <t>KENNY</t>
  </si>
  <si>
    <t>X056</t>
  </si>
  <si>
    <t>X013</t>
  </si>
  <si>
    <t>Ernie</t>
  </si>
  <si>
    <t>KIMBALL</t>
  </si>
  <si>
    <t>H093</t>
  </si>
  <si>
    <t>Dave</t>
  </si>
  <si>
    <t>KING</t>
  </si>
  <si>
    <t>X042</t>
  </si>
  <si>
    <t>Z055</t>
  </si>
  <si>
    <t>KIRSOP</t>
  </si>
  <si>
    <t>KITCHEN</t>
  </si>
  <si>
    <t>Nathan</t>
  </si>
  <si>
    <t>KLAGES</t>
  </si>
  <si>
    <t>Jacquie</t>
  </si>
  <si>
    <t>KLASSEN</t>
  </si>
  <si>
    <t>Y158</t>
  </si>
  <si>
    <t>KNOX</t>
  </si>
  <si>
    <t>KOCH</t>
  </si>
  <si>
    <t>KOEN</t>
  </si>
  <si>
    <t>K278</t>
  </si>
  <si>
    <t>Wim</t>
  </si>
  <si>
    <t>KOK</t>
  </si>
  <si>
    <t>PEACE RIVER</t>
  </si>
  <si>
    <t>X057</t>
  </si>
  <si>
    <t>Fred</t>
  </si>
  <si>
    <t>KRAWIECKI</t>
  </si>
  <si>
    <t>Manfred</t>
  </si>
  <si>
    <t>KUCHENMULLER</t>
  </si>
  <si>
    <t>TH</t>
  </si>
  <si>
    <t>LACELLE</t>
  </si>
  <si>
    <t>LAHTI</t>
  </si>
  <si>
    <t>Danelle</t>
  </si>
  <si>
    <t>LAIDLAW</t>
  </si>
  <si>
    <t>Y092</t>
  </si>
  <si>
    <t>Casey</t>
  </si>
  <si>
    <t>LAMBERT</t>
  </si>
  <si>
    <t>LANG</t>
  </si>
  <si>
    <t>H252</t>
  </si>
  <si>
    <t>Simon</t>
  </si>
  <si>
    <t>LANGHAM</t>
  </si>
  <si>
    <t>Ralph</t>
  </si>
  <si>
    <t>LAPP</t>
  </si>
  <si>
    <t>LATCHEM</t>
  </si>
  <si>
    <t>Douglas</t>
  </si>
  <si>
    <t>LATORNELL</t>
  </si>
  <si>
    <t>LAU</t>
  </si>
  <si>
    <t>M046</t>
  </si>
  <si>
    <t>LAUNCELOTT</t>
  </si>
  <si>
    <t>Guy</t>
  </si>
  <si>
    <t>LAVERGNE</t>
  </si>
  <si>
    <t>Pierre</t>
  </si>
  <si>
    <t>LAVOIE</t>
  </si>
  <si>
    <t>LAWSON</t>
  </si>
  <si>
    <t>LE STRAT</t>
  </si>
  <si>
    <t>LEIER</t>
  </si>
  <si>
    <t>LEISS</t>
  </si>
  <si>
    <t>G026</t>
  </si>
  <si>
    <t>Michel</t>
  </si>
  <si>
    <t>LEMAIRE</t>
  </si>
  <si>
    <t>J055</t>
  </si>
  <si>
    <t>LEMAY</t>
  </si>
  <si>
    <t>Larry</t>
  </si>
  <si>
    <t>LEMESURIER</t>
  </si>
  <si>
    <t>Philip</t>
  </si>
  <si>
    <t>LENNOX</t>
  </si>
  <si>
    <t>H039</t>
  </si>
  <si>
    <t>LEPAGE</t>
  </si>
  <si>
    <t>H008</t>
  </si>
  <si>
    <t>LEPSOE</t>
  </si>
  <si>
    <t>LEWIS</t>
  </si>
  <si>
    <t>E132</t>
  </si>
  <si>
    <t>LEY</t>
  </si>
  <si>
    <t>Malcolm</t>
  </si>
  <si>
    <t>LISSONE</t>
  </si>
  <si>
    <t>X118</t>
  </si>
  <si>
    <t>LITSTER</t>
  </si>
  <si>
    <t>LITTLE</t>
  </si>
  <si>
    <t>Arvid</t>
  </si>
  <si>
    <t>LOEWEN</t>
  </si>
  <si>
    <t>G154</t>
  </si>
  <si>
    <t>Jean</t>
  </si>
  <si>
    <t>LONGTIN</t>
  </si>
  <si>
    <t>B001</t>
  </si>
  <si>
    <t>Z006</t>
  </si>
  <si>
    <t>Virgil</t>
  </si>
  <si>
    <t>LUCA</t>
  </si>
  <si>
    <t>N216</t>
  </si>
  <si>
    <t>Ka Ho</t>
  </si>
  <si>
    <t>LUI</t>
  </si>
  <si>
    <t>Cheryl</t>
  </si>
  <si>
    <t>LYNCH</t>
  </si>
  <si>
    <t>LYNETTE</t>
  </si>
  <si>
    <t xml:space="preserve"> </t>
  </si>
  <si>
    <t>MACCIÒ</t>
  </si>
  <si>
    <t>MACDONALD</t>
  </si>
  <si>
    <t>Phil</t>
  </si>
  <si>
    <t>MACDONNELL</t>
  </si>
  <si>
    <t>Anita</t>
  </si>
  <si>
    <t>MACKINNON</t>
  </si>
  <si>
    <t>Don</t>
  </si>
  <si>
    <t>MAGIE</t>
  </si>
  <si>
    <t>MALLETTE</t>
  </si>
  <si>
    <t>MALONEY</t>
  </si>
  <si>
    <t>MANKEWICH</t>
  </si>
  <si>
    <t>MAQUIRE</t>
  </si>
  <si>
    <t>V005</t>
  </si>
  <si>
    <t>Erin</t>
  </si>
  <si>
    <t>MARCHAK</t>
  </si>
  <si>
    <t>Y014</t>
  </si>
  <si>
    <t>MARION</t>
  </si>
  <si>
    <t>Y005</t>
  </si>
  <si>
    <t>Marcel</t>
  </si>
  <si>
    <t>Tim</t>
  </si>
  <si>
    <t>MARTIN</t>
  </si>
  <si>
    <t>Lori</t>
  </si>
  <si>
    <t>MATTHEWS-JAMES</t>
  </si>
  <si>
    <t>MAUNDRELL</t>
  </si>
  <si>
    <t>X054</t>
  </si>
  <si>
    <t>MAURER</t>
  </si>
  <si>
    <t>W008</t>
  </si>
  <si>
    <t>Julien</t>
  </si>
  <si>
    <t>MAUROY</t>
  </si>
  <si>
    <t>SW</t>
  </si>
  <si>
    <t>RANDONNEUR STOCKHOLM</t>
  </si>
  <si>
    <t>J314</t>
  </si>
  <si>
    <t>Brenda</t>
  </si>
  <si>
    <t>MAXWELL-WIECHERS</t>
  </si>
  <si>
    <t>Brock</t>
  </si>
  <si>
    <t>MAY</t>
  </si>
  <si>
    <t>McAULEY</t>
  </si>
  <si>
    <t>McCAW</t>
  </si>
  <si>
    <t>N085</t>
  </si>
  <si>
    <t>Jayun</t>
  </si>
  <si>
    <t>McDOWELL</t>
  </si>
  <si>
    <t>I206</t>
  </si>
  <si>
    <t>Matt</t>
  </si>
  <si>
    <t>McFARLANE</t>
  </si>
  <si>
    <t>McGARRY</t>
  </si>
  <si>
    <t>McGUIRE</t>
  </si>
  <si>
    <t>Gérard</t>
  </si>
  <si>
    <t>McLEAN</t>
  </si>
  <si>
    <t>Grant</t>
  </si>
  <si>
    <t>McLEOD</t>
  </si>
  <si>
    <t>PRAIRIE RAND SWIFT CURRENT</t>
  </si>
  <si>
    <t>J006</t>
  </si>
  <si>
    <t>Micheline</t>
  </si>
  <si>
    <t>McWHIRTER</t>
  </si>
  <si>
    <t>Stella</t>
  </si>
  <si>
    <t>MEADES</t>
  </si>
  <si>
    <t>Con</t>
  </si>
  <si>
    <t>MELADY</t>
  </si>
  <si>
    <t>MÉNARD</t>
  </si>
  <si>
    <t>S078</t>
  </si>
  <si>
    <t>MENICANIN</t>
  </si>
  <si>
    <t>MERAW</t>
  </si>
  <si>
    <t>Jules</t>
  </si>
  <si>
    <t>MEUNIER</t>
  </si>
  <si>
    <t>MILLER</t>
  </si>
  <si>
    <t>Théodore</t>
  </si>
  <si>
    <t>MILNER</t>
  </si>
  <si>
    <t>MINTER</t>
  </si>
  <si>
    <t>Jean-Pierre</t>
  </si>
  <si>
    <t>MOISAN</t>
  </si>
  <si>
    <t>Z119</t>
  </si>
  <si>
    <t>Luke</t>
  </si>
  <si>
    <t>MOLONEY</t>
  </si>
  <si>
    <t>BC LOWER MAINLAND</t>
  </si>
  <si>
    <t>MONAGHAN</t>
  </si>
  <si>
    <t>Oliver</t>
  </si>
  <si>
    <t>MOORE</t>
  </si>
  <si>
    <t>Carl</t>
  </si>
  <si>
    <t>MORIN</t>
  </si>
  <si>
    <t>MORRIS</t>
  </si>
  <si>
    <t>Jay</t>
  </si>
  <si>
    <t>MORRISON</t>
  </si>
  <si>
    <t>Judy</t>
  </si>
  <si>
    <t>VT</t>
  </si>
  <si>
    <t>MORVAN</t>
  </si>
  <si>
    <t>OTTAWA BC</t>
  </si>
  <si>
    <t>R089</t>
  </si>
  <si>
    <t>MOUSSEAU</t>
  </si>
  <si>
    <t>L065</t>
  </si>
  <si>
    <t>Jeff</t>
  </si>
  <si>
    <t>MUDRAKOFF</t>
  </si>
  <si>
    <t>Y072</t>
  </si>
  <si>
    <t>Andy</t>
  </si>
  <si>
    <t>MULVIHILL</t>
  </si>
  <si>
    <t>Harold Kenneth</t>
  </si>
  <si>
    <t>MYHRE</t>
  </si>
  <si>
    <t>NADIN</t>
  </si>
  <si>
    <t>Roy</t>
  </si>
  <si>
    <t>NEIFER</t>
  </si>
  <si>
    <t>Franz</t>
  </si>
  <si>
    <t>NEUERT</t>
  </si>
  <si>
    <t>NICHOL</t>
  </si>
  <si>
    <t>Ross</t>
  </si>
  <si>
    <t>M083</t>
  </si>
  <si>
    <t>N001</t>
  </si>
  <si>
    <t>NICHOLLS</t>
  </si>
  <si>
    <t>NICKEL</t>
  </si>
  <si>
    <t>Q138</t>
  </si>
  <si>
    <t>Rob</t>
  </si>
  <si>
    <t>NYGREN</t>
  </si>
  <si>
    <t>BC VANCOUVER ISLAND</t>
  </si>
  <si>
    <t>J315</t>
  </si>
  <si>
    <t>O'CALLAHAN</t>
  </si>
  <si>
    <t>M331</t>
  </si>
  <si>
    <t>OCALLAHAN</t>
  </si>
  <si>
    <t>G254</t>
  </si>
  <si>
    <t>Russel</t>
  </si>
  <si>
    <t>OGDEN</t>
  </si>
  <si>
    <t>OLIVER</t>
  </si>
  <si>
    <t>AUDAX UK</t>
  </si>
  <si>
    <t>OLTHOF</t>
  </si>
  <si>
    <t>Johnny</t>
  </si>
  <si>
    <t>ONESCHUK</t>
  </si>
  <si>
    <t>Marjory</t>
  </si>
  <si>
    <t>G001</t>
  </si>
  <si>
    <t>PRAIRIE RAND. (SASKATOON)</t>
  </si>
  <si>
    <t>I028</t>
  </si>
  <si>
    <t>PRAIRIE RANDONNEURS (SASKATOON)</t>
  </si>
  <si>
    <t>A010</t>
  </si>
  <si>
    <t>OPTIS</t>
  </si>
  <si>
    <t>Marion</t>
  </si>
  <si>
    <t>ORSER</t>
  </si>
  <si>
    <t>F105</t>
  </si>
  <si>
    <t>OSWALD</t>
  </si>
  <si>
    <t>F037</t>
  </si>
  <si>
    <t>Elizabeth</t>
  </si>
  <si>
    <t>OVERDUIN</t>
  </si>
  <si>
    <t>PAARSMARKT</t>
  </si>
  <si>
    <t>Jean-Guy</t>
  </si>
  <si>
    <t>PAILLÉ</t>
  </si>
  <si>
    <t>E050</t>
  </si>
  <si>
    <t>Jeffrey</t>
  </si>
  <si>
    <t>PAINE</t>
  </si>
  <si>
    <t>Siegfried</t>
  </si>
  <si>
    <t>PALME</t>
  </si>
  <si>
    <t>AT</t>
  </si>
  <si>
    <t>Gerry</t>
  </si>
  <si>
    <t>PAREJA</t>
  </si>
  <si>
    <t>Raymond</t>
  </si>
  <si>
    <t>PARKER</t>
  </si>
  <si>
    <t>PATTERSON</t>
  </si>
  <si>
    <t>PAUW</t>
  </si>
  <si>
    <t>Nancy</t>
  </si>
  <si>
    <t>PAUW-FRECHETTE</t>
  </si>
  <si>
    <t>Terry</t>
  </si>
  <si>
    <t>PAYNE</t>
  </si>
  <si>
    <t>X119</t>
  </si>
  <si>
    <t>PAYTEN</t>
  </si>
  <si>
    <t>G117</t>
  </si>
  <si>
    <t>Adam</t>
  </si>
  <si>
    <t>PEARCE</t>
  </si>
  <si>
    <t>Linda</t>
  </si>
  <si>
    <t>PERKIN</t>
  </si>
  <si>
    <t>Frédéric</t>
  </si>
  <si>
    <t>PERMAN</t>
  </si>
  <si>
    <t>A029</t>
  </si>
  <si>
    <t>A009</t>
  </si>
  <si>
    <t>PERSON</t>
  </si>
  <si>
    <t>Nigel</t>
  </si>
  <si>
    <t>PHILCOX</t>
  </si>
  <si>
    <t>K005</t>
  </si>
  <si>
    <t>Pascal</t>
  </si>
  <si>
    <t>PHILIPPE</t>
  </si>
  <si>
    <t>G028</t>
  </si>
  <si>
    <t>PHILLIPS</t>
  </si>
  <si>
    <t>Laurent</t>
  </si>
  <si>
    <t>PICHETTE</t>
  </si>
  <si>
    <t>PILTCH</t>
  </si>
  <si>
    <t>Jean-Jacques</t>
  </si>
  <si>
    <t>PINAULT</t>
  </si>
  <si>
    <t>PLATT</t>
  </si>
  <si>
    <t>P263</t>
  </si>
  <si>
    <t>Régis</t>
  </si>
  <si>
    <t>POMÈS</t>
  </si>
  <si>
    <t>Suzanne</t>
  </si>
  <si>
    <t>POND</t>
  </si>
  <si>
    <t>POPIK</t>
  </si>
  <si>
    <t>POPLAWSKI</t>
  </si>
  <si>
    <t>POTONIEC</t>
  </si>
  <si>
    <t>G255</t>
  </si>
  <si>
    <t>Alan</t>
  </si>
  <si>
    <t>POWER</t>
  </si>
  <si>
    <t>Réal</t>
  </si>
  <si>
    <t>PRÉFONTAINE</t>
  </si>
  <si>
    <t>C003</t>
  </si>
  <si>
    <t>Craig</t>
  </si>
  <si>
    <t>PREMACK</t>
  </si>
  <si>
    <t>PRESS</t>
  </si>
  <si>
    <t>PRITCHARD</t>
  </si>
  <si>
    <t>David L</t>
  </si>
  <si>
    <t>PULFREY</t>
  </si>
  <si>
    <t>PYE</t>
  </si>
  <si>
    <t>Bev</t>
  </si>
  <si>
    <t>PYNE</t>
  </si>
  <si>
    <t>Ted</t>
  </si>
  <si>
    <t>QUADE</t>
  </si>
  <si>
    <t>X289</t>
  </si>
  <si>
    <t>PRAIRIE RAND.SA. (SASKATCHEWAN)</t>
  </si>
  <si>
    <t>QUESNEL</t>
  </si>
  <si>
    <t>P090</t>
  </si>
  <si>
    <t>S079</t>
  </si>
  <si>
    <t>RABISHAW</t>
  </si>
  <si>
    <t>REGAN</t>
  </si>
  <si>
    <t>REIMER</t>
  </si>
  <si>
    <t>Arthur</t>
  </si>
  <si>
    <t>REINSTEIN</t>
  </si>
  <si>
    <t>K248</t>
  </si>
  <si>
    <t>Max</t>
  </si>
  <si>
    <t>REYDMAN</t>
  </si>
  <si>
    <t>REYNOLDS</t>
  </si>
  <si>
    <t>RICHARD</t>
  </si>
  <si>
    <t>(2)</t>
  </si>
  <si>
    <t>RIDDICK</t>
  </si>
  <si>
    <t>RITCHIE</t>
  </si>
  <si>
    <t>L047</t>
  </si>
  <si>
    <t>ROBAR</t>
  </si>
  <si>
    <t>ROBERT</t>
  </si>
  <si>
    <t>K006</t>
  </si>
  <si>
    <t>K210</t>
  </si>
  <si>
    <t>K012</t>
  </si>
  <si>
    <t>Kray</t>
  </si>
  <si>
    <t>ROBICHAUD</t>
  </si>
  <si>
    <t>E037</t>
  </si>
  <si>
    <t>Marc-Antoine</t>
  </si>
  <si>
    <t>ROBIN</t>
  </si>
  <si>
    <t>ROGERS</t>
  </si>
  <si>
    <t>ROSE</t>
  </si>
  <si>
    <t>ROSS</t>
  </si>
  <si>
    <t>L049</t>
  </si>
  <si>
    <t>N337</t>
  </si>
  <si>
    <t>V071</t>
  </si>
  <si>
    <t>Norm</t>
  </si>
  <si>
    <t>ROTTER</t>
  </si>
  <si>
    <t>ROWE</t>
  </si>
  <si>
    <t>RUNKEL</t>
  </si>
  <si>
    <t>H092</t>
  </si>
  <si>
    <t>Kasimir</t>
  </si>
  <si>
    <t>SADEK</t>
  </si>
  <si>
    <t>Thayron</t>
  </si>
  <si>
    <t>SANDQUIST</t>
  </si>
  <si>
    <t>Carole</t>
  </si>
  <si>
    <t>SANTERRE</t>
  </si>
  <si>
    <t>Clyde</t>
  </si>
  <si>
    <t>SCOLLAN</t>
  </si>
  <si>
    <t>SECKY</t>
  </si>
  <si>
    <t>Isabelle Eva</t>
  </si>
  <si>
    <t>SHEARDOWN</t>
  </si>
  <si>
    <t>Chen</t>
  </si>
  <si>
    <t>SHESAF</t>
  </si>
  <si>
    <t>SHMOORKOFF</t>
  </si>
  <si>
    <t>X055</t>
  </si>
  <si>
    <t>EDMONTON</t>
  </si>
  <si>
    <t>Y140</t>
  </si>
  <si>
    <t>Stanislav</t>
  </si>
  <si>
    <t>SHURALYOV</t>
  </si>
  <si>
    <t>SHUYA</t>
  </si>
  <si>
    <t>Syvlain</t>
  </si>
  <si>
    <t>SIMARD</t>
  </si>
  <si>
    <t>X147</t>
  </si>
  <si>
    <t>SIMPSON</t>
  </si>
  <si>
    <t>SKOTNITSKY</t>
  </si>
  <si>
    <t>Glen</t>
  </si>
  <si>
    <t>SMITH</t>
  </si>
  <si>
    <t>Karen</t>
  </si>
  <si>
    <t>Y065</t>
  </si>
  <si>
    <t>X120</t>
  </si>
  <si>
    <t>SNUCINS</t>
  </si>
  <si>
    <t>Diane</t>
  </si>
  <si>
    <t>SOUTHCOMBE</t>
  </si>
  <si>
    <t>SPARKS</t>
  </si>
  <si>
    <t>STARY</t>
  </si>
  <si>
    <t>STEDWILL</t>
  </si>
  <si>
    <t>H009</t>
  </si>
  <si>
    <t>STEWART</t>
  </si>
  <si>
    <t>STOCKI</t>
  </si>
  <si>
    <t>STREET</t>
  </si>
  <si>
    <t>STRUNG</t>
  </si>
  <si>
    <t>TADDY</t>
  </si>
  <si>
    <t>Erez</t>
  </si>
  <si>
    <t>TAMARI</t>
  </si>
  <si>
    <t>Harry</t>
  </si>
  <si>
    <t>TAMMINEN</t>
  </si>
  <si>
    <t>TENNANT</t>
  </si>
  <si>
    <t>G027</t>
  </si>
  <si>
    <t>THÉRIAULT</t>
  </si>
  <si>
    <t>THIES</t>
  </si>
  <si>
    <t>X105</t>
  </si>
  <si>
    <t>I208</t>
  </si>
  <si>
    <t>Robert Gordon</t>
  </si>
  <si>
    <t>THOM</t>
  </si>
  <si>
    <t>David W.</t>
  </si>
  <si>
    <t>THOMPSON</t>
  </si>
  <si>
    <t>T003</t>
  </si>
  <si>
    <t>V014</t>
  </si>
  <si>
    <t>CENTRAL FLORIDA RANDONNEURS</t>
  </si>
  <si>
    <t>THOMSON</t>
  </si>
  <si>
    <t>E016</t>
  </si>
  <si>
    <t>L066</t>
  </si>
  <si>
    <t>G132</t>
  </si>
  <si>
    <t>TILITZKY</t>
  </si>
  <si>
    <t>G029</t>
  </si>
  <si>
    <t>TODD</t>
  </si>
  <si>
    <t>Steven</t>
  </si>
  <si>
    <t>TOPHAM</t>
  </si>
  <si>
    <t>Thien</t>
  </si>
  <si>
    <t>TRAN</t>
  </si>
  <si>
    <t>TRANQUADA</t>
  </si>
  <si>
    <t>N007</t>
  </si>
  <si>
    <t>Brent</t>
  </si>
  <si>
    <t>TUCKER</t>
  </si>
  <si>
    <t>Eleonore</t>
  </si>
  <si>
    <t>TURNER</t>
  </si>
  <si>
    <t>VAN ALSTYNE</t>
  </si>
  <si>
    <t>Ben</t>
  </si>
  <si>
    <t>VAN DEN BOSCH</t>
  </si>
  <si>
    <t>Guido</t>
  </si>
  <si>
    <t>VAN DUYN</t>
  </si>
  <si>
    <t>Gus</t>
  </si>
  <si>
    <t>VAN HELVOORT</t>
  </si>
  <si>
    <t>F046</t>
  </si>
  <si>
    <t>VAN WERSCH</t>
  </si>
  <si>
    <t>LOWER MAINLAND</t>
  </si>
  <si>
    <t>F079</t>
  </si>
  <si>
    <t>Patti</t>
  </si>
  <si>
    <t>VON NIESSEN</t>
  </si>
  <si>
    <t>WADDELL</t>
  </si>
  <si>
    <t>Marty</t>
  </si>
  <si>
    <t>WANLESS</t>
  </si>
  <si>
    <t>WARD</t>
  </si>
  <si>
    <t>WASIK</t>
  </si>
  <si>
    <t>Jennifer</t>
  </si>
  <si>
    <t>WATSON</t>
  </si>
  <si>
    <t>NZ</t>
  </si>
  <si>
    <t>I242</t>
  </si>
  <si>
    <t>Nathaniel</t>
  </si>
  <si>
    <t>Judith</t>
  </si>
  <si>
    <t>WATT</t>
  </si>
  <si>
    <t>D077</t>
  </si>
  <si>
    <t>WEBB</t>
  </si>
  <si>
    <t>NO</t>
  </si>
  <si>
    <t>IK HERO AUDAX CLUB OSLO</t>
  </si>
  <si>
    <t>WEINSTEIN</t>
  </si>
  <si>
    <t>WEIR</t>
  </si>
  <si>
    <t>WELSH</t>
  </si>
  <si>
    <t>STARK COUNT BICYCLE CLUB</t>
  </si>
  <si>
    <t>TWIN CITIES BICYCLING CLUB</t>
  </si>
  <si>
    <t>B073</t>
  </si>
  <si>
    <t>G203</t>
  </si>
  <si>
    <t>MINNESOTA RANDONNEURS</t>
  </si>
  <si>
    <t>WESTERBERG</t>
  </si>
  <si>
    <t>WEYMOUTH</t>
  </si>
  <si>
    <t>Len</t>
  </si>
  <si>
    <t>WHEELER</t>
  </si>
  <si>
    <t>Valérie Ann</t>
  </si>
  <si>
    <t>WHITE</t>
  </si>
  <si>
    <t>K078</t>
  </si>
  <si>
    <t>Tobias</t>
  </si>
  <si>
    <t>WHITFIELD</t>
  </si>
  <si>
    <t>Ray</t>
  </si>
  <si>
    <t>WIGHT</t>
  </si>
  <si>
    <t>X340</t>
  </si>
  <si>
    <t>Trev</t>
  </si>
  <si>
    <t>WILLIAMS</t>
  </si>
  <si>
    <t>Victor</t>
  </si>
  <si>
    <t>WILLIS</t>
  </si>
  <si>
    <t>Y011</t>
  </si>
  <si>
    <t>Dwight</t>
  </si>
  <si>
    <t>WILLOUGHBY</t>
  </si>
  <si>
    <t>C008</t>
  </si>
  <si>
    <t>Tiffany</t>
  </si>
  <si>
    <t>WINCHESTER</t>
  </si>
  <si>
    <t>AU</t>
  </si>
  <si>
    <t>A.A. VICTORIA</t>
  </si>
  <si>
    <t>WOLFE</t>
  </si>
  <si>
    <t>WOOD</t>
  </si>
  <si>
    <t>WRIGHT</t>
  </si>
  <si>
    <t>Donna</t>
  </si>
  <si>
    <t>WUNDERLICH</t>
  </si>
  <si>
    <t>WURIGHT</t>
  </si>
  <si>
    <t>Theo</t>
  </si>
  <si>
    <t>WYNE</t>
  </si>
  <si>
    <t>DK</t>
  </si>
  <si>
    <t>ARD NORDJYLLAND</t>
  </si>
  <si>
    <t>X058</t>
  </si>
  <si>
    <t>B119</t>
  </si>
  <si>
    <t>Shinya</t>
  </si>
  <si>
    <t>YAMADA</t>
  </si>
  <si>
    <t>JP</t>
  </si>
  <si>
    <t>K090</t>
  </si>
  <si>
    <t>Alexandre</t>
  </si>
  <si>
    <t>YATSINA</t>
  </si>
  <si>
    <t>F033</t>
  </si>
  <si>
    <t>F034</t>
  </si>
  <si>
    <t>Oksana</t>
  </si>
  <si>
    <t>Noboru</t>
  </si>
  <si>
    <t>YONEMITSU</t>
  </si>
  <si>
    <t>Marcy</t>
  </si>
  <si>
    <t>ZALKOW</t>
  </si>
  <si>
    <t>ZAMROUTIAN</t>
  </si>
  <si>
    <t>NH</t>
  </si>
  <si>
    <t>Rudy</t>
  </si>
  <si>
    <t>ZIEGLER</t>
  </si>
  <si>
    <t>ZIETSMA</t>
  </si>
  <si>
    <t>Dean</t>
  </si>
  <si>
    <t>ZIMMER</t>
  </si>
  <si>
    <t>Clé</t>
  </si>
  <si>
    <t>ABITBOL Jonathan</t>
  </si>
  <si>
    <t>ABRAMS Jason</t>
  </si>
  <si>
    <t>ADAM David</t>
  </si>
  <si>
    <t>ADAM Kevin</t>
  </si>
  <si>
    <t>ADAMS Burke</t>
  </si>
  <si>
    <t>ALATI Frank</t>
  </si>
  <si>
    <t>ALATI Pat</t>
  </si>
  <si>
    <t>ALEXANDER William</t>
  </si>
  <si>
    <t>ALLEN Susan</t>
  </si>
  <si>
    <t>ANDERSON Paul</t>
  </si>
  <si>
    <t>ARCHIBALD John</t>
  </si>
  <si>
    <t>ARSCOTT Deirdre</t>
  </si>
  <si>
    <t>AUBIN Anisa</t>
  </si>
  <si>
    <t>AUDET Gabriel</t>
  </si>
  <si>
    <t>AUSTEN Ian</t>
  </si>
  <si>
    <t>BALANDRAS Gregoire</t>
  </si>
  <si>
    <t>BANNON Paul</t>
  </si>
  <si>
    <t>BANNON Peter</t>
  </si>
  <si>
    <t>BARBAZUK Stephen</t>
  </si>
  <si>
    <t>BATES John</t>
  </si>
  <si>
    <t>BAYER Michael</t>
  </si>
  <si>
    <t>BEAVER Mark</t>
  </si>
  <si>
    <t>BEAVON Daniel</t>
  </si>
  <si>
    <t>BEILES David</t>
  </si>
  <si>
    <t>BENARD Jacquetta</t>
  </si>
  <si>
    <t>BERESKIN Daniel</t>
  </si>
  <si>
    <t>BERKENBOS Henry M</t>
  </si>
  <si>
    <t>BERNHARDT Luis</t>
  </si>
  <si>
    <t>BERNKNOPF Wayne</t>
  </si>
  <si>
    <t>BERRIET Claude</t>
  </si>
  <si>
    <t>BILINSKI Jacques</t>
  </si>
  <si>
    <t>BILLINGSLEY Ken</t>
  </si>
  <si>
    <t>BISAILLON Marc</t>
  </si>
  <si>
    <t>BISARO Gordon</t>
  </si>
  <si>
    <t>BOGART Barry</t>
  </si>
  <si>
    <t>BONGA Anna</t>
  </si>
  <si>
    <t>BONNER Kenneth</t>
  </si>
  <si>
    <t>BOONSTRA Robert</t>
  </si>
  <si>
    <t>BOSE Robert</t>
  </si>
  <si>
    <t>BOYD Walter</t>
  </si>
  <si>
    <t>BRAND Jim</t>
  </si>
  <si>
    <t>BRANSON David</t>
  </si>
  <si>
    <t>BRIDEAU Brian</t>
  </si>
  <si>
    <t>BRIDGE Harold</t>
  </si>
  <si>
    <t>BRODIE David</t>
  </si>
  <si>
    <t>BRODIE Norman</t>
  </si>
  <si>
    <t>BROUSE Kathy</t>
  </si>
  <si>
    <t>BROWN Ric</t>
  </si>
  <si>
    <t>BURES BERNARD Frank</t>
  </si>
  <si>
    <t>BUYERS Michael</t>
  </si>
  <si>
    <t>CAMBON David</t>
  </si>
  <si>
    <t>CARLSON Arne</t>
  </si>
  <si>
    <t>CARR Sean</t>
  </si>
  <si>
    <t>CARROLL John</t>
  </si>
  <si>
    <t>CATY Olivier</t>
  </si>
  <si>
    <t>CHAN Howard</t>
  </si>
  <si>
    <t>CHAPPELLE Phillip Carey</t>
  </si>
  <si>
    <t>CHASE Barry</t>
  </si>
  <si>
    <t>CHEN Kuan Chun</t>
  </si>
  <si>
    <t>CHEN Patrick Yun Ngi</t>
  </si>
  <si>
    <t>CHEUNG Gillian</t>
  </si>
  <si>
    <t>CHISHOLM Scott</t>
  </si>
  <si>
    <t>CHO Doug</t>
  </si>
  <si>
    <t>CHOQUETTE Robert</t>
  </si>
  <si>
    <t>CLELLAND Randy</t>
  </si>
  <si>
    <t>CLEMENT Yvon</t>
  </si>
  <si>
    <t>COLIJN Peter</t>
  </si>
  <si>
    <t>COLLINS Uryah Mark</t>
  </si>
  <si>
    <t>COOPER Martin</t>
  </si>
  <si>
    <t>CÔTÉ Benoît</t>
  </si>
  <si>
    <t>COUPERTHWAITE Robert</t>
  </si>
  <si>
    <t>CROTEAU Bernard</t>
  </si>
  <si>
    <t>CULLUM Chris</t>
  </si>
  <si>
    <t>CUMMING John</t>
  </si>
  <si>
    <t>DANICEK Will</t>
  </si>
  <si>
    <t>DAVIS Vaune</t>
  </si>
  <si>
    <t>DAWE Matthew</t>
  </si>
  <si>
    <t>DESCHÊNES René</t>
  </si>
  <si>
    <t>DESROSIERS Jean-Louis</t>
  </si>
  <si>
    <t>DIONNE Yvon</t>
  </si>
  <si>
    <t>DOBB Ken</t>
  </si>
  <si>
    <t>DONNER Bill</t>
  </si>
  <si>
    <t>DOYON Martin</t>
  </si>
  <si>
    <t>DUGRÉ Martin</t>
  </si>
  <si>
    <t>DUMAIS Marie-Claude</t>
  </si>
  <si>
    <t>EHLERS Samuel</t>
  </si>
  <si>
    <t>ELM David</t>
  </si>
  <si>
    <t>ELM Sherrill</t>
  </si>
  <si>
    <t>ENGLAR John</t>
  </si>
  <si>
    <t>EVERARD James</t>
  </si>
  <si>
    <t>FAST Willi</t>
  </si>
  <si>
    <t>FERGUSSON Eric</t>
  </si>
  <si>
    <t>FERLAND Yves</t>
  </si>
  <si>
    <t>FINGLER Colin</t>
  </si>
  <si>
    <t>FISHLOCK Graham</t>
  </si>
  <si>
    <t>FLETCHER Keith</t>
  </si>
  <si>
    <t>FRASER Keith</t>
  </si>
  <si>
    <t>FRIEDMAN Doreen</t>
  </si>
  <si>
    <t>GADD Geoffrey</t>
  </si>
  <si>
    <t>GALLAZIN Sarah</t>
  </si>
  <si>
    <t>GIDNEY Holland</t>
  </si>
  <si>
    <t>GOLDEN Ronald</t>
  </si>
  <si>
    <t>GOODFELLOW Richard</t>
  </si>
  <si>
    <t>GOODISON Bob</t>
  </si>
  <si>
    <t>GORTON Jim</t>
  </si>
  <si>
    <t>GRAHAM Patrick</t>
  </si>
  <si>
    <t>GRANT Peter</t>
  </si>
  <si>
    <t>GREIG Chris</t>
  </si>
  <si>
    <t>GRENZEBACH Alex</t>
  </si>
  <si>
    <t>GRIFFIN James</t>
  </si>
  <si>
    <t>HACKINEN Meaghan</t>
  </si>
  <si>
    <t>HAGEN Mike</t>
  </si>
  <si>
    <t>HAGGITH Darcy</t>
  </si>
  <si>
    <t>HAGREEN Erik</t>
  </si>
  <si>
    <t>HALLWARD Graham</t>
  </si>
  <si>
    <t>HAUCKWITZ Rolf</t>
  </si>
  <si>
    <t>HAWORTH Jaye</t>
  </si>
  <si>
    <t>HEATH Martin</t>
  </si>
  <si>
    <t>HENNIGER Barbara</t>
  </si>
  <si>
    <t>HINDE Carol</t>
  </si>
  <si>
    <t>HINDE Stephen</t>
  </si>
  <si>
    <t>HOCKING Thomas</t>
  </si>
  <si>
    <t>HOEBEN Tina</t>
  </si>
  <si>
    <t>HOPCRAFT Francis</t>
  </si>
  <si>
    <t>HOPPER Mark</t>
  </si>
  <si>
    <t>HORSLIN Charles</t>
  </si>
  <si>
    <t>HORVATH Garry</t>
  </si>
  <si>
    <t>HOWORTH Peggy</t>
  </si>
  <si>
    <t>HUGGINS DAINES David</t>
  </si>
  <si>
    <t>IGNACIO Maria Eloisa</t>
  </si>
  <si>
    <t>INOUE Akithiro</t>
  </si>
  <si>
    <t>INOUYE Darren</t>
  </si>
  <si>
    <t>JAMES Rupert</t>
  </si>
  <si>
    <t>JANOVICK Gory</t>
  </si>
  <si>
    <t>JANSEN Greg</t>
  </si>
  <si>
    <t>JANUSAUSKAS Vytas</t>
  </si>
  <si>
    <t>JOHNSON Ronald</t>
  </si>
  <si>
    <t>JONES Meyrick</t>
  </si>
  <si>
    <t>JONES Stephen</t>
  </si>
  <si>
    <t>KABRELYAN Dmitry</t>
  </si>
  <si>
    <t>KANDOY Meylina</t>
  </si>
  <si>
    <t>KASSEL Robert</t>
  </si>
  <si>
    <t>KAZAMEL Michael</t>
  </si>
  <si>
    <t>KELLY Tony</t>
  </si>
  <si>
    <t>KENNY Stephen</t>
  </si>
  <si>
    <t>KING Dave</t>
  </si>
  <si>
    <t>KING Paul</t>
  </si>
  <si>
    <t>KIRSOP David</t>
  </si>
  <si>
    <t>KITCHEN William</t>
  </si>
  <si>
    <t>KNOX Garry</t>
  </si>
  <si>
    <t>KOCH Richard</t>
  </si>
  <si>
    <t>KOEN Robert</t>
  </si>
  <si>
    <t>KUCHENMULLER Manfred</t>
  </si>
  <si>
    <t>LAHTI Paul</t>
  </si>
  <si>
    <t>LAIDLAW Danelle</t>
  </si>
  <si>
    <t>LAMBERT Casey</t>
  </si>
  <si>
    <t>LANG Michael</t>
  </si>
  <si>
    <t>LANGHAM Simon</t>
  </si>
  <si>
    <t>LATCHEM Chris</t>
  </si>
  <si>
    <t>LATORNELL Douglas</t>
  </si>
  <si>
    <t>LAU Michael</t>
  </si>
  <si>
    <t>LAUNCELOTT Gordon</t>
  </si>
  <si>
    <t>LAVERGNE Guy</t>
  </si>
  <si>
    <t>LAVOIE Pierre</t>
  </si>
  <si>
    <t>LAWSON Charles</t>
  </si>
  <si>
    <t>LEIER Brian</t>
  </si>
  <si>
    <t>LEIER Susan</t>
  </si>
  <si>
    <t>LEISS Peter</t>
  </si>
  <si>
    <t>LEMAY Martin</t>
  </si>
  <si>
    <t>LEMESURIER Larry</t>
  </si>
  <si>
    <t>LENNOX Philip</t>
  </si>
  <si>
    <t>LEPAGE Robert</t>
  </si>
  <si>
    <t>LEPSOE Barbara</t>
  </si>
  <si>
    <t>LEY Gordon</t>
  </si>
  <si>
    <t>LISSONE Malcolm</t>
  </si>
  <si>
    <t>LITSTER Gord</t>
  </si>
  <si>
    <t>LITTLE John</t>
  </si>
  <si>
    <t>LOEWEN Arvid</t>
  </si>
  <si>
    <t>LOEWEN Ralph</t>
  </si>
  <si>
    <t>LONGTIN Jean</t>
  </si>
  <si>
    <t>LUCA Virgil</t>
  </si>
  <si>
    <t>LUI Ka Ho</t>
  </si>
  <si>
    <t>LYNCH Cheryl</t>
  </si>
  <si>
    <t>LYNETTE Richard</t>
  </si>
  <si>
    <t>MAGIE Don</t>
  </si>
  <si>
    <t>MALLETTE Philip</t>
  </si>
  <si>
    <t>MANKEWICH Don</t>
  </si>
  <si>
    <t>MARCHAK Erin</t>
  </si>
  <si>
    <t>MARION Gilles</t>
  </si>
  <si>
    <t>MARION Marcel</t>
  </si>
  <si>
    <t>MAURER Bill</t>
  </si>
  <si>
    <t>MAUROY Julien</t>
  </si>
  <si>
    <t>MAXWELL-WIECHERS Brenda</t>
  </si>
  <si>
    <t>MAY Gordon</t>
  </si>
  <si>
    <t>McCAW David</t>
  </si>
  <si>
    <t>McDOWELL Jayun</t>
  </si>
  <si>
    <t>MEADES Stella</t>
  </si>
  <si>
    <t>MENICANIN Michael</t>
  </si>
  <si>
    <t>MERAW Michael</t>
  </si>
  <si>
    <t>MEUNIER Jules</t>
  </si>
  <si>
    <t>MINTER Philip</t>
  </si>
  <si>
    <t>MOLONEY Luke</t>
  </si>
  <si>
    <t>MOORE Oliver</t>
  </si>
  <si>
    <t>MORRIS James</t>
  </si>
  <si>
    <t>MOUSSEAU Guy</t>
  </si>
  <si>
    <t>MUDRAKOFF Jeff</t>
  </si>
  <si>
    <t>MULVIHILL Andy</t>
  </si>
  <si>
    <t>MYHRE Harold Kenneth</t>
  </si>
  <si>
    <t>NADIN Eric</t>
  </si>
  <si>
    <t>NEIFER Roy</t>
  </si>
  <si>
    <t>NEUERT Franz</t>
  </si>
  <si>
    <t>NICHOL Keith</t>
  </si>
  <si>
    <t>NICHOL Ross</t>
  </si>
  <si>
    <t>NICHOLLS Dick</t>
  </si>
  <si>
    <t>NICKEL Mark</t>
  </si>
  <si>
    <t>NYGREN Rob</t>
  </si>
  <si>
    <t>O'CALLAHAN Tim</t>
  </si>
  <si>
    <t>OGDEN Russel</t>
  </si>
  <si>
    <t>OLIVER James</t>
  </si>
  <si>
    <t>OLTHOF Ian</t>
  </si>
  <si>
    <t>ONESCHUK Marjory</t>
  </si>
  <si>
    <t>OPTIS Larry</t>
  </si>
  <si>
    <t>OSWALD John</t>
  </si>
  <si>
    <t>PALME Siegfried</t>
  </si>
  <si>
    <t>PAUW Wim</t>
  </si>
  <si>
    <t>PAYTEN Mark</t>
  </si>
  <si>
    <t>PEARCE Adam</t>
  </si>
  <si>
    <t>PERMAN Frédéric</t>
  </si>
  <si>
    <t>PHILIPPE Pascal</t>
  </si>
  <si>
    <t>PHILLIPS Wayne</t>
  </si>
  <si>
    <t>PILTCH Philip</t>
  </si>
  <si>
    <t>PINAULT Jean-Jacques</t>
  </si>
  <si>
    <t>PLATT Tom</t>
  </si>
  <si>
    <t>POMÈS Régis</t>
  </si>
  <si>
    <t>POPLAWSKI Michael</t>
  </si>
  <si>
    <t>POWER Alan</t>
  </si>
  <si>
    <t>PREMACK Craig</t>
  </si>
  <si>
    <t>PRITCHARD Marc</t>
  </si>
  <si>
    <t>PULFREY David L</t>
  </si>
  <si>
    <t>PYNE Bev</t>
  </si>
  <si>
    <t>QUADE Ted</t>
  </si>
  <si>
    <t>QUESNEL Guy</t>
  </si>
  <si>
    <t>REGAN Paul</t>
  </si>
  <si>
    <t>REYDMAN Max</t>
  </si>
  <si>
    <t>RIDDICK Bill</t>
  </si>
  <si>
    <t>RITCHIE Alan</t>
  </si>
  <si>
    <t>ROBERT Gilles</t>
  </si>
  <si>
    <t>ROBICHAUD Kray</t>
  </si>
  <si>
    <t>ROBIN Marc-Antoine</t>
  </si>
  <si>
    <t>ROGERS Howard</t>
  </si>
  <si>
    <t>ROSS David</t>
  </si>
  <si>
    <t>ROSS William</t>
  </si>
  <si>
    <t>SANDQUIST Thayron</t>
  </si>
  <si>
    <t>SANTERRE Carole</t>
  </si>
  <si>
    <t>SCOLLAN Clyde</t>
  </si>
  <si>
    <t>SHEARDOWN Isabelle Eva</t>
  </si>
  <si>
    <t>SHMOORKOFF Jeff</t>
  </si>
  <si>
    <t>SHUYA Terry</t>
  </si>
  <si>
    <t>SIMPSON Daniel</t>
  </si>
  <si>
    <t>SMITH Glen</t>
  </si>
  <si>
    <t>SMITH Maurice</t>
  </si>
  <si>
    <t>SOUTHCOMBE Diane</t>
  </si>
  <si>
    <t>STEDWILL Robert</t>
  </si>
  <si>
    <t>STEWART Ronald</t>
  </si>
  <si>
    <t>STREET Roger</t>
  </si>
  <si>
    <t>STRUNG Larry</t>
  </si>
  <si>
    <t>TADDY Patrick</t>
  </si>
  <si>
    <t>TENNANT Sarah</t>
  </si>
  <si>
    <t>THÉRIAULT Jean-François</t>
  </si>
  <si>
    <t>THIES Grant</t>
  </si>
  <si>
    <t>THOM Robert Gordon</t>
  </si>
  <si>
    <t>THOMSON Michael</t>
  </si>
  <si>
    <t>TILITZKY Michael</t>
  </si>
  <si>
    <t>TRANQUADA Barry</t>
  </si>
  <si>
    <t>TUCKER Brent</t>
  </si>
  <si>
    <t>VAN ALSTYNE Philip</t>
  </si>
  <si>
    <t>VAN DEN BOSCH Ben</t>
  </si>
  <si>
    <t>VAN WERSCH Paul</t>
  </si>
  <si>
    <t>WADDELL Eric</t>
  </si>
  <si>
    <t>WANLESS Marty</t>
  </si>
  <si>
    <t>WARD Terry</t>
  </si>
  <si>
    <t>WASIK Larry</t>
  </si>
  <si>
    <t>WATSON Nathaniel</t>
  </si>
  <si>
    <t>WATT Judith</t>
  </si>
  <si>
    <t>WEBB Jeffrey</t>
  </si>
  <si>
    <t>WEINSTEIN Fred</t>
  </si>
  <si>
    <t>WELSH Gerry</t>
  </si>
  <si>
    <t>WELSH Robert</t>
  </si>
  <si>
    <t>WESTERBERG Brian</t>
  </si>
  <si>
    <t>WHITE Valérie Ann</t>
  </si>
  <si>
    <t>WHITFIELD Tobias</t>
  </si>
  <si>
    <t>WIGHT Ray</t>
  </si>
  <si>
    <t>WILLIAMS Trev</t>
  </si>
  <si>
    <t>WILLIS Victor</t>
  </si>
  <si>
    <t>WILLOUGHBY Dwight</t>
  </si>
  <si>
    <t>WINCHESTER Tiffany</t>
  </si>
  <si>
    <t>WOLFE Paul</t>
  </si>
  <si>
    <t>WYNE Theo</t>
  </si>
  <si>
    <t>YATSINA Alexandre</t>
  </si>
  <si>
    <t>YATSINA Oksana</t>
  </si>
  <si>
    <t>YONEMITSU Noboru</t>
  </si>
  <si>
    <t>ZALKOW Marcy</t>
  </si>
  <si>
    <t>ADLER David</t>
  </si>
  <si>
    <t>ALESSANDRINI Renato</t>
  </si>
  <si>
    <t>ANDREWS Ivan</t>
  </si>
  <si>
    <t>ANDRUSIEK Dug</t>
  </si>
  <si>
    <t>ARMSTRONG Brian</t>
  </si>
  <si>
    <t>ARSCOTT Michael</t>
  </si>
  <si>
    <t>BAKER Gary (1)</t>
  </si>
  <si>
    <t>BARACH-BURWOOD Charlene</t>
  </si>
  <si>
    <t>BARILL Tracy</t>
  </si>
  <si>
    <t>BARNETT Clifford</t>
  </si>
  <si>
    <t>BARR Susan</t>
  </si>
  <si>
    <t>BARTRAM John</t>
  </si>
  <si>
    <t>BEEK Anthony</t>
  </si>
  <si>
    <t>BELAIR Christian</t>
  </si>
  <si>
    <t>BIENIAK Kaz</t>
  </si>
  <si>
    <t>BJORSETH Leif</t>
  </si>
  <si>
    <t>BLADYKO Susan</t>
  </si>
  <si>
    <t>BLAIR Gordon</t>
  </si>
  <si>
    <t>BOUHUYZEN Henk</t>
  </si>
  <si>
    <t>BREUKER Hans</t>
  </si>
  <si>
    <t>BROWNE Trevor</t>
  </si>
  <si>
    <t>BRUNET Sylvie</t>
  </si>
  <si>
    <t>BUCKO Eugène</t>
  </si>
  <si>
    <t>BUTLER Maurice</t>
  </si>
  <si>
    <t>CAMPBELL David (2)</t>
  </si>
  <si>
    <t>CHADWICK Gord</t>
  </si>
  <si>
    <t>CHARNOCK David</t>
  </si>
  <si>
    <t>COOK Gordon</t>
  </si>
  <si>
    <t>COOK Raudy</t>
  </si>
  <si>
    <t>COUËT Alain</t>
  </si>
  <si>
    <t>COUTU Gilles</t>
  </si>
  <si>
    <t>COVEY Bill</t>
  </si>
  <si>
    <t>DARRAS Florent</t>
  </si>
  <si>
    <t>ENGLISH Jason</t>
  </si>
  <si>
    <t>ENGLISH Ken</t>
  </si>
  <si>
    <t>ERLICHMAN Henry</t>
  </si>
  <si>
    <t>FELTON Dick</t>
  </si>
  <si>
    <t>FERGUSON Ed</t>
  </si>
  <si>
    <t>FESER Keith</t>
  </si>
  <si>
    <t>FIDLER James</t>
  </si>
  <si>
    <t>FLECK Chester</t>
  </si>
  <si>
    <t>FROESS Wesley</t>
  </si>
  <si>
    <t>GAGNON Normand</t>
  </si>
  <si>
    <t>GALLANT Jacques</t>
  </si>
  <si>
    <t>GARVEN Muriel</t>
  </si>
  <si>
    <t>GIGNAC Gisele</t>
  </si>
  <si>
    <t>GILLANDERS David</t>
  </si>
  <si>
    <t>GILLEY John Neil</t>
  </si>
  <si>
    <t>GOERTZEN Joy</t>
  </si>
  <si>
    <t>GOLBECK Ryan</t>
  </si>
  <si>
    <t>GOUHIER Jean-François</t>
  </si>
  <si>
    <t>GRANDMAITRE Jean-Louis</t>
  </si>
  <si>
    <t>GRENON Jean-François</t>
  </si>
  <si>
    <t>HACKER Chris</t>
  </si>
  <si>
    <t>HACKSTETTER René</t>
  </si>
  <si>
    <t>HAFERKORN Stasia</t>
  </si>
  <si>
    <t>HARRIS David (1)</t>
  </si>
  <si>
    <t>HARVEY Edgar</t>
  </si>
  <si>
    <t>HATHAWAY John</t>
  </si>
  <si>
    <t>HAWTIN Matthew</t>
  </si>
  <si>
    <t>HIMSCHOOT Ron</t>
  </si>
  <si>
    <t>HINTON Tom</t>
  </si>
  <si>
    <t>HOELTZENBEIN Peter</t>
  </si>
  <si>
    <t>HOGG Bruce</t>
  </si>
  <si>
    <t>HOLT Ali</t>
  </si>
  <si>
    <t>HOLT Roger</t>
  </si>
  <si>
    <t>HOSSACK Étienne</t>
  </si>
  <si>
    <t>HUBBARD David</t>
  </si>
  <si>
    <t>HUYGHEBAERT Jack</t>
  </si>
  <si>
    <t>INGLES William</t>
  </si>
  <si>
    <t>JOBBA Ken</t>
  </si>
  <si>
    <t>JOHNSTON David (1)</t>
  </si>
  <si>
    <t>JOHNSTON David (3)</t>
  </si>
  <si>
    <t>JORGENSEN Bud</t>
  </si>
  <si>
    <t>JURBALA Paul</t>
  </si>
  <si>
    <t>KAIN Susan</t>
  </si>
  <si>
    <t>KAMPS Michael</t>
  </si>
  <si>
    <t>KENNY Tom</t>
  </si>
  <si>
    <t>KIMBALL Ernie</t>
  </si>
  <si>
    <t>KLAGES Nathan</t>
  </si>
  <si>
    <t>KLASSEN Jacquie</t>
  </si>
  <si>
    <t>KOK Wim</t>
  </si>
  <si>
    <t>KRAWIECKI Fred</t>
  </si>
  <si>
    <t>LACELLE Martin</t>
  </si>
  <si>
    <t>LAPP Ralph</t>
  </si>
  <si>
    <t>LE STRAT Jean-François</t>
  </si>
  <si>
    <t>LEMAIRE Michel (3)</t>
  </si>
  <si>
    <t>LEWIS Randy</t>
  </si>
  <si>
    <t>LITTLE Bill</t>
  </si>
  <si>
    <t>MACCIÒ John</t>
  </si>
  <si>
    <t>MACDONALD Darren</t>
  </si>
  <si>
    <t>MACDONNELL Phil</t>
  </si>
  <si>
    <t>MACKINNON Anita</t>
  </si>
  <si>
    <t>MALONEY Mike</t>
  </si>
  <si>
    <t>MAQUIRE Keith</t>
  </si>
  <si>
    <t>MARTIN Tim</t>
  </si>
  <si>
    <t>MATTHEWS-JAMES Lori</t>
  </si>
  <si>
    <t>MAUNDRELL Ralph</t>
  </si>
  <si>
    <t>MAY Brock</t>
  </si>
  <si>
    <t>McAULEY Malcolm</t>
  </si>
  <si>
    <t>McFARLANE Matt</t>
  </si>
  <si>
    <t>McGARRY Martin</t>
  </si>
  <si>
    <t>McGUIRE Daniel</t>
  </si>
  <si>
    <t>McLEAN Gérard</t>
  </si>
  <si>
    <t>McLEOD Grant</t>
  </si>
  <si>
    <t>McWHIRTER Micheline</t>
  </si>
  <si>
    <t>MELADY Con</t>
  </si>
  <si>
    <t>MÉNARD Sylvie</t>
  </si>
  <si>
    <t>MILLER Michael (1)</t>
  </si>
  <si>
    <t>MILNER Théodore</t>
  </si>
  <si>
    <t>MOISAN Jean-Pierre</t>
  </si>
  <si>
    <t>MONAGHAN Barry</t>
  </si>
  <si>
    <t>MORIN Carl</t>
  </si>
  <si>
    <t>MORRISON Jay</t>
  </si>
  <si>
    <t>MORRISON Judy</t>
  </si>
  <si>
    <t>MORVAN Jacques</t>
  </si>
  <si>
    <t>MOUSSEAU Pierre</t>
  </si>
  <si>
    <t>ONESCHUK Johnny</t>
  </si>
  <si>
    <t>ORSER Marion</t>
  </si>
  <si>
    <t>OVERDUIN Elizabeth</t>
  </si>
  <si>
    <t>PAARSMARKT Daniel</t>
  </si>
  <si>
    <t>PAILLÉ Jean-Guy</t>
  </si>
  <si>
    <t>PAINE Jeffrey</t>
  </si>
  <si>
    <t>PAREJA Gerry</t>
  </si>
  <si>
    <t>PARKER Raymond</t>
  </si>
  <si>
    <t>PATTERSON Keith</t>
  </si>
  <si>
    <t>PAUW-FRECHETTE Nancy</t>
  </si>
  <si>
    <t>PAYNE Terry</t>
  </si>
  <si>
    <t>PERKIN Linda</t>
  </si>
  <si>
    <t>PERSON Ed</t>
  </si>
  <si>
    <t>PHILCOX Nigel</t>
  </si>
  <si>
    <t>PICHETTE Laurent</t>
  </si>
  <si>
    <t>POND Suzanne</t>
  </si>
  <si>
    <t>POPIK Michael</t>
  </si>
  <si>
    <t>POTONIEC Robert</t>
  </si>
  <si>
    <t>PRÉFONTAINE Réal</t>
  </si>
  <si>
    <t>PRESS Nigel</t>
  </si>
  <si>
    <t>PYE William</t>
  </si>
  <si>
    <t>RABISHAW Barry</t>
  </si>
  <si>
    <t>REIMER Andy</t>
  </si>
  <si>
    <t>REINSTEIN Arthur</t>
  </si>
  <si>
    <t>REYNOLDS Ted</t>
  </si>
  <si>
    <t>RICHARD Michel (2)</t>
  </si>
  <si>
    <t>ROBAR Dave</t>
  </si>
  <si>
    <t>ROBERT Jean (2)</t>
  </si>
  <si>
    <t>ROSE Graham</t>
  </si>
  <si>
    <t>ROTTER Norm</t>
  </si>
  <si>
    <t>ROWE John (1)</t>
  </si>
  <si>
    <t>RUNKEL Jim</t>
  </si>
  <si>
    <t>SADEK Kasimir</t>
  </si>
  <si>
    <t>SECKY Daniel</t>
  </si>
  <si>
    <t>SHESAF Chen</t>
  </si>
  <si>
    <t>SHURALYOV Stanislav</t>
  </si>
  <si>
    <t>SIMARD Syvlain</t>
  </si>
  <si>
    <t>SKOTNITSKY Rob</t>
  </si>
  <si>
    <t>SMITH James</t>
  </si>
  <si>
    <t>SMITH Karen (1)</t>
  </si>
  <si>
    <t>SMITH Robert (2)</t>
  </si>
  <si>
    <t>SNUCINS Erik</t>
  </si>
  <si>
    <t>SPARKS Gary</t>
  </si>
  <si>
    <t>STARY Peter</t>
  </si>
  <si>
    <t>STOCKI Trevor</t>
  </si>
  <si>
    <t>TAMARI Erez</t>
  </si>
  <si>
    <t>TAMMINEN Harry</t>
  </si>
  <si>
    <t>THOMPSON David W.</t>
  </si>
  <si>
    <t>TODD Greg</t>
  </si>
  <si>
    <t>TOPHAM Steven</t>
  </si>
  <si>
    <t>TRAN Thien</t>
  </si>
  <si>
    <t>TURNER Eleonore</t>
  </si>
  <si>
    <t>VAN DUYN Guido</t>
  </si>
  <si>
    <t>VAN HELVOORT Gus</t>
  </si>
  <si>
    <t>VON NIESSEN Patti</t>
  </si>
  <si>
    <t>WATSON Jennifer</t>
  </si>
  <si>
    <t>WEIR Robert</t>
  </si>
  <si>
    <t>WEYMOUTH Ed</t>
  </si>
  <si>
    <t>WHEELER Len</t>
  </si>
  <si>
    <t>WOOD Brian</t>
  </si>
  <si>
    <t>WRIGHT Patrick</t>
  </si>
  <si>
    <t>WUNDERLICH Donna</t>
  </si>
  <si>
    <t>WURIGHT Tony</t>
  </si>
  <si>
    <t>YAMADA Shinya</t>
  </si>
  <si>
    <t>ZAMROUTIAN Jack</t>
  </si>
  <si>
    <t>ZIEGLER Rudy</t>
  </si>
  <si>
    <t>ZIETSMA David</t>
  </si>
  <si>
    <t>ZIMMER Dean</t>
  </si>
  <si>
    <t>Nom-Prénom</t>
  </si>
  <si>
    <t>Âge</t>
  </si>
  <si>
    <t>69:44</t>
  </si>
  <si>
    <t xml:space="preserve"> I239</t>
  </si>
  <si>
    <t>Club Vélo Randonneurs du Québec</t>
  </si>
  <si>
    <t>2023-I239</t>
  </si>
  <si>
    <t xml:space="preserve"> K102</t>
  </si>
  <si>
    <t>Randonneurs Ontario - Toronto</t>
  </si>
  <si>
    <t>2023-K102</t>
  </si>
  <si>
    <t>ALLEN Mark</t>
  </si>
  <si>
    <t>86:11</t>
  </si>
  <si>
    <t xml:space="preserve"> O142</t>
  </si>
  <si>
    <t>2023-O142</t>
  </si>
  <si>
    <t>ANDERSON Eric</t>
  </si>
  <si>
    <t>77:36</t>
  </si>
  <si>
    <t xml:space="preserve"> X137</t>
  </si>
  <si>
    <t>Loic</t>
  </si>
  <si>
    <t>ANGOT</t>
  </si>
  <si>
    <t>2023-X137</t>
  </si>
  <si>
    <t>ANGOT Loic</t>
  </si>
  <si>
    <t>71:40</t>
  </si>
  <si>
    <t xml:space="preserve"> A082</t>
  </si>
  <si>
    <t>Randonneurs Nova-Scotia</t>
  </si>
  <si>
    <t>2023-A082</t>
  </si>
  <si>
    <t xml:space="preserve"> H082</t>
  </si>
  <si>
    <t>Germaine</t>
  </si>
  <si>
    <t>ARENDSE</t>
  </si>
  <si>
    <t>Prairie Randonneurs (Saskatchewan)</t>
  </si>
  <si>
    <t>2023-H082</t>
  </si>
  <si>
    <t>ARENDSE Germaine</t>
  </si>
  <si>
    <t>73:21</t>
  </si>
  <si>
    <t xml:space="preserve"> A092</t>
  </si>
  <si>
    <t>Regan</t>
  </si>
  <si>
    <t>2023-A092</t>
  </si>
  <si>
    <t>ARENDSE Regan</t>
  </si>
  <si>
    <t>77:39</t>
  </si>
  <si>
    <t xml:space="preserve"> F034</t>
  </si>
  <si>
    <t>TA</t>
  </si>
  <si>
    <t>BC Randonneurs - Lower Mainland</t>
  </si>
  <si>
    <t>2023-F034</t>
  </si>
  <si>
    <t xml:space="preserve"> W102</t>
  </si>
  <si>
    <t>2023-W102</t>
  </si>
  <si>
    <t>72:49</t>
  </si>
  <si>
    <t xml:space="preserve"> A121</t>
  </si>
  <si>
    <t>2023-A121</t>
  </si>
  <si>
    <t>78:38</t>
  </si>
  <si>
    <t xml:space="preserve"> Q150</t>
  </si>
  <si>
    <t>Moez</t>
  </si>
  <si>
    <t>BHATTI</t>
  </si>
  <si>
    <t>2023-Q150</t>
  </si>
  <si>
    <t>BHATTI Moez</t>
  </si>
  <si>
    <t>89:15</t>
  </si>
  <si>
    <t xml:space="preserve"> F035</t>
  </si>
  <si>
    <t>2023-F035</t>
  </si>
  <si>
    <t>80:20</t>
  </si>
  <si>
    <t xml:space="preserve"> W026</t>
  </si>
  <si>
    <t>2023-W026</t>
  </si>
  <si>
    <t>86:12</t>
  </si>
  <si>
    <t xml:space="preserve"> H231</t>
  </si>
  <si>
    <t>2023-H231</t>
  </si>
  <si>
    <t>68:44</t>
  </si>
  <si>
    <t xml:space="preserve"> H169</t>
  </si>
  <si>
    <t>2023-H169</t>
  </si>
  <si>
    <t>BROWN Ryan</t>
  </si>
  <si>
    <t xml:space="preserve"> P224</t>
  </si>
  <si>
    <t>BUCHANAN</t>
  </si>
  <si>
    <t>Randonneurs Ontario - Huron</t>
  </si>
  <si>
    <t>2023-P224</t>
  </si>
  <si>
    <t>BUCHANAN Lori</t>
  </si>
  <si>
    <t xml:space="preserve"> P225</t>
  </si>
  <si>
    <t>2023-P225</t>
  </si>
  <si>
    <t>BUCHANAN Nancy</t>
  </si>
  <si>
    <t>86:45</t>
  </si>
  <si>
    <t xml:space="preserve"> O139</t>
  </si>
  <si>
    <t>BUI</t>
  </si>
  <si>
    <t>2023-O139</t>
  </si>
  <si>
    <t>BUI Victor</t>
  </si>
  <si>
    <t>79:13</t>
  </si>
  <si>
    <t xml:space="preserve"> W103</t>
  </si>
  <si>
    <t>2023-W103</t>
  </si>
  <si>
    <t xml:space="preserve"> H102</t>
  </si>
  <si>
    <t>2023-H102</t>
  </si>
  <si>
    <t xml:space="preserve"> Q035</t>
  </si>
  <si>
    <t>CHILDERHOSE</t>
  </si>
  <si>
    <t>2023-Q035</t>
  </si>
  <si>
    <t>CHILDERHOSE Mark</t>
  </si>
  <si>
    <t>87:06</t>
  </si>
  <si>
    <t xml:space="preserve"> Q004</t>
  </si>
  <si>
    <t>2023-Q004</t>
  </si>
  <si>
    <t>85:02</t>
  </si>
  <si>
    <t xml:space="preserve"> R219</t>
  </si>
  <si>
    <t>2023-R219</t>
  </si>
  <si>
    <t>58:42</t>
  </si>
  <si>
    <t xml:space="preserve"> W114</t>
  </si>
  <si>
    <t>2023-W114</t>
  </si>
  <si>
    <t xml:space="preserve"> H094</t>
  </si>
  <si>
    <t>2023-H094</t>
  </si>
  <si>
    <t>79:08</t>
  </si>
  <si>
    <t xml:space="preserve"> O225</t>
  </si>
  <si>
    <t>Jocelyn</t>
  </si>
  <si>
    <t>DE LA ROSA</t>
  </si>
  <si>
    <t>BC Randonneurs - Southern Interior</t>
  </si>
  <si>
    <t>2023-O225</t>
  </si>
  <si>
    <t>DE LA ROSA Jocelyn</t>
  </si>
  <si>
    <t>79:53</t>
  </si>
  <si>
    <t xml:space="preserve"> K100</t>
  </si>
  <si>
    <t>2023-K100</t>
  </si>
  <si>
    <t>82:11</t>
  </si>
  <si>
    <t xml:space="preserve"> I316</t>
  </si>
  <si>
    <t>EDGCUMBE</t>
  </si>
  <si>
    <t>2023-I316</t>
  </si>
  <si>
    <t>EDGCUMBE Daniel</t>
  </si>
  <si>
    <t>69:51</t>
  </si>
  <si>
    <t xml:space="preserve"> +012</t>
  </si>
  <si>
    <t>Volker</t>
  </si>
  <si>
    <t>EICHHORN</t>
  </si>
  <si>
    <t>2023-+012</t>
  </si>
  <si>
    <t>EICHHORN Volker</t>
  </si>
  <si>
    <t xml:space="preserve"> A212</t>
  </si>
  <si>
    <t>FAULKNER</t>
  </si>
  <si>
    <t>Individuel</t>
  </si>
  <si>
    <t>2023-A212</t>
  </si>
  <si>
    <t>FAULKNER Nathaniel</t>
  </si>
  <si>
    <t>77:59</t>
  </si>
  <si>
    <t xml:space="preserve"> Y141</t>
  </si>
  <si>
    <t>Landon</t>
  </si>
  <si>
    <t>FEHLER</t>
  </si>
  <si>
    <t>Randonneurs Alberta</t>
  </si>
  <si>
    <t>2023-Y141</t>
  </si>
  <si>
    <t>FEHLER Landon</t>
  </si>
  <si>
    <t xml:space="preserve"> I231</t>
  </si>
  <si>
    <t>2023-I231</t>
  </si>
  <si>
    <t>86:08</t>
  </si>
  <si>
    <t xml:space="preserve"> I281</t>
  </si>
  <si>
    <t>FOWLER</t>
  </si>
  <si>
    <t>BC Randonneurs - Vancouver Island</t>
  </si>
  <si>
    <t>2023-I281</t>
  </si>
  <si>
    <t>FOWLER Fred</t>
  </si>
  <si>
    <t xml:space="preserve"> B043</t>
  </si>
  <si>
    <t>FRECHETTE</t>
  </si>
  <si>
    <t>Club Vélo Randonneurs de Montréal</t>
  </si>
  <si>
    <t>2023-B043</t>
  </si>
  <si>
    <t>FRECHETTE Carl</t>
  </si>
  <si>
    <t>87:26</t>
  </si>
  <si>
    <t xml:space="preserve"> K317</t>
  </si>
  <si>
    <t>Emmanuel</t>
  </si>
  <si>
    <t>GERMAINE</t>
  </si>
  <si>
    <t>2023-K317</t>
  </si>
  <si>
    <t>GERMAINE Emmanuel</t>
  </si>
  <si>
    <t>88:26</t>
  </si>
  <si>
    <t xml:space="preserve"> M014</t>
  </si>
  <si>
    <t>GERVAIS</t>
  </si>
  <si>
    <t>2023-M014</t>
  </si>
  <si>
    <t>GERVAIS Michel</t>
  </si>
  <si>
    <t>84:48</t>
  </si>
  <si>
    <t xml:space="preserve"> U070</t>
  </si>
  <si>
    <t>Randonneurs Ontario - Ottawa</t>
  </si>
  <si>
    <t>2023-U070</t>
  </si>
  <si>
    <t xml:space="preserve"> R226</t>
  </si>
  <si>
    <t>Clément</t>
  </si>
  <si>
    <t>GRECH</t>
  </si>
  <si>
    <t>individuel</t>
  </si>
  <si>
    <t>2023-R226</t>
  </si>
  <si>
    <t>GRECH Clément</t>
  </si>
  <si>
    <t>89:53</t>
  </si>
  <si>
    <t xml:space="preserve"> R272</t>
  </si>
  <si>
    <t>GROSSMAN</t>
  </si>
  <si>
    <t>Randonneurs Ontario</t>
  </si>
  <si>
    <t>2023-R272</t>
  </si>
  <si>
    <t>GROSSMAN Bob</t>
  </si>
  <si>
    <t>67:37</t>
  </si>
  <si>
    <t xml:space="preserve"> W164</t>
  </si>
  <si>
    <t>Aaron</t>
  </si>
  <si>
    <t>GUINN</t>
  </si>
  <si>
    <t>Manitoba Randonneurs</t>
  </si>
  <si>
    <t>2023-W164</t>
  </si>
  <si>
    <t>GUINN Aaron</t>
  </si>
  <si>
    <t xml:space="preserve"> Q102</t>
  </si>
  <si>
    <t>Jonah</t>
  </si>
  <si>
    <t>HABER</t>
  </si>
  <si>
    <t>2023-Q102</t>
  </si>
  <si>
    <t>HABER Jonah</t>
  </si>
  <si>
    <t>79:45</t>
  </si>
  <si>
    <t xml:space="preserve"> B062</t>
  </si>
  <si>
    <t>2023-B062</t>
  </si>
  <si>
    <t>72:34</t>
  </si>
  <si>
    <t xml:space="preserve"> B254</t>
  </si>
  <si>
    <t>Vincent</t>
  </si>
  <si>
    <t>HALIS</t>
  </si>
  <si>
    <t>2023-B254</t>
  </si>
  <si>
    <t>HALIS Vincent</t>
  </si>
  <si>
    <t>79:09</t>
  </si>
  <si>
    <t xml:space="preserve"> G209</t>
  </si>
  <si>
    <t>HENDERSON</t>
  </si>
  <si>
    <t>2023-G209</t>
  </si>
  <si>
    <t>HENDERSON Michael</t>
  </si>
  <si>
    <t xml:space="preserve"> I323</t>
  </si>
  <si>
    <t>Markus</t>
  </si>
  <si>
    <t>HIRSCHBOLD</t>
  </si>
  <si>
    <t>2023-I323</t>
  </si>
  <si>
    <t>HIRSCHBOLD Markus</t>
  </si>
  <si>
    <t xml:space="preserve"> W068</t>
  </si>
  <si>
    <t>Jungah</t>
  </si>
  <si>
    <t>HONG</t>
  </si>
  <si>
    <t>KR</t>
  </si>
  <si>
    <t>2023-W068</t>
  </si>
  <si>
    <t>HONG Jungah</t>
  </si>
  <si>
    <t>80:18</t>
  </si>
  <si>
    <t xml:space="preserve"> W004</t>
  </si>
  <si>
    <t>2023-W004</t>
  </si>
  <si>
    <t>79:41</t>
  </si>
  <si>
    <t xml:space="preserve"> W144</t>
  </si>
  <si>
    <t>HOTTE</t>
  </si>
  <si>
    <t>2023-W144</t>
  </si>
  <si>
    <t>HOTTE Martin</t>
  </si>
  <si>
    <t>84:40</t>
  </si>
  <si>
    <t xml:space="preserve"> J189</t>
  </si>
  <si>
    <t>Edmund</t>
  </si>
  <si>
    <t>INOCENTE</t>
  </si>
  <si>
    <t>Prairie Randonneurs (Saskatoon)</t>
  </si>
  <si>
    <t>2023-J189</t>
  </si>
  <si>
    <t>INOCENTE Edmund</t>
  </si>
  <si>
    <t xml:space="preserve"> Y081</t>
  </si>
  <si>
    <t>2023-Y081</t>
  </si>
  <si>
    <t>83:59</t>
  </si>
  <si>
    <t xml:space="preserve"> R110</t>
  </si>
  <si>
    <t>2023-R110</t>
  </si>
  <si>
    <t>89:42</t>
  </si>
  <si>
    <t xml:space="preserve"> N256</t>
  </si>
  <si>
    <t>2023-N256</t>
  </si>
  <si>
    <t>75:24</t>
  </si>
  <si>
    <t xml:space="preserve"> +015</t>
  </si>
  <si>
    <t>2023-+015</t>
  </si>
  <si>
    <t>86:20</t>
  </si>
  <si>
    <t xml:space="preserve"> I257</t>
  </si>
  <si>
    <t>KIEFFER</t>
  </si>
  <si>
    <t>2023-I257</t>
  </si>
  <si>
    <t>KIEFFER John</t>
  </si>
  <si>
    <t>76:25</t>
  </si>
  <si>
    <t xml:space="preserve"> H242</t>
  </si>
  <si>
    <t>2023-H242</t>
  </si>
  <si>
    <t>80:35</t>
  </si>
  <si>
    <t xml:space="preserve"> Z061</t>
  </si>
  <si>
    <t>Sebastian</t>
  </si>
  <si>
    <t>KLINGLER</t>
  </si>
  <si>
    <t>2023-Z061</t>
  </si>
  <si>
    <t>KLINGLER Sebastian</t>
  </si>
  <si>
    <t xml:space="preserve"> K159</t>
  </si>
  <si>
    <t>Edwin</t>
  </si>
  <si>
    <t>LAI</t>
  </si>
  <si>
    <t>2023-K159</t>
  </si>
  <si>
    <t>LAI Edwin</t>
  </si>
  <si>
    <t xml:space="preserve"> E225</t>
  </si>
  <si>
    <t>2023-E225</t>
  </si>
  <si>
    <t>69:11</t>
  </si>
  <si>
    <t xml:space="preserve"> K134</t>
  </si>
  <si>
    <t>Jean-Michel</t>
  </si>
  <si>
    <t>LANDRY</t>
  </si>
  <si>
    <t>2023-K134</t>
  </si>
  <si>
    <t>LANDRY Jean-Michel</t>
  </si>
  <si>
    <t xml:space="preserve"> P017</t>
  </si>
  <si>
    <t>2023-P017</t>
  </si>
  <si>
    <t xml:space="preserve"> W250</t>
  </si>
  <si>
    <t>LEE</t>
  </si>
  <si>
    <t>2023-W250</t>
  </si>
  <si>
    <t>LEE Matthew</t>
  </si>
  <si>
    <t xml:space="preserve"> H174</t>
  </si>
  <si>
    <t>2023-H174</t>
  </si>
  <si>
    <t>LEMAIRE Michel</t>
  </si>
  <si>
    <t>85:52</t>
  </si>
  <si>
    <t xml:space="preserve"> J094</t>
  </si>
  <si>
    <t>Odile</t>
  </si>
  <si>
    <t>LIBOIRON-LADOUCEUR</t>
  </si>
  <si>
    <t>2023-J094</t>
  </si>
  <si>
    <t>LIBOIRON-LADOUCEUR Odile</t>
  </si>
  <si>
    <t xml:space="preserve"> O153</t>
  </si>
  <si>
    <t>2023-O153</t>
  </si>
  <si>
    <t xml:space="preserve"> +067</t>
  </si>
  <si>
    <t>2023-+067</t>
  </si>
  <si>
    <t>88:37</t>
  </si>
  <si>
    <t xml:space="preserve"> L231</t>
  </si>
  <si>
    <t>Xinhua</t>
  </si>
  <si>
    <t>LUO</t>
  </si>
  <si>
    <t>2023-L231</t>
  </si>
  <si>
    <t>LUO Xinhua</t>
  </si>
  <si>
    <t>48:41</t>
  </si>
  <si>
    <t xml:space="preserve"> A005</t>
  </si>
  <si>
    <t>2023-A005</t>
  </si>
  <si>
    <t>MARTIN Michael</t>
  </si>
  <si>
    <t>88:59</t>
  </si>
  <si>
    <t xml:space="preserve"> J138</t>
  </si>
  <si>
    <t>2023-J138</t>
  </si>
  <si>
    <t xml:space="preserve"> X046</t>
  </si>
  <si>
    <t>Hugh</t>
  </si>
  <si>
    <t>McCALL</t>
  </si>
  <si>
    <t>2023-X046</t>
  </si>
  <si>
    <t>McCALL Hugh</t>
  </si>
  <si>
    <t xml:space="preserve"> N117</t>
  </si>
  <si>
    <t>2023-N117</t>
  </si>
  <si>
    <t>84:41</t>
  </si>
  <si>
    <t xml:space="preserve"> J061</t>
  </si>
  <si>
    <t>2023-J061</t>
  </si>
  <si>
    <t>88:41</t>
  </si>
  <si>
    <t xml:space="preserve"> K236</t>
  </si>
  <si>
    <t>2023-K236</t>
  </si>
  <si>
    <t>82:10</t>
  </si>
  <si>
    <t xml:space="preserve"> H253</t>
  </si>
  <si>
    <t>2023-H253</t>
  </si>
  <si>
    <t>68:53</t>
  </si>
  <si>
    <t xml:space="preserve"> W009</t>
  </si>
  <si>
    <t>2023-W009</t>
  </si>
  <si>
    <t>PARKER Philip</t>
  </si>
  <si>
    <t>78:13</t>
  </si>
  <si>
    <t xml:space="preserve"> X082</t>
  </si>
  <si>
    <t>PENDON</t>
  </si>
  <si>
    <t>2023-X082</t>
  </si>
  <si>
    <t>PENDON David</t>
  </si>
  <si>
    <t>76:48</t>
  </si>
  <si>
    <t xml:space="preserve"> +008</t>
  </si>
  <si>
    <t>2023-+008</t>
  </si>
  <si>
    <t xml:space="preserve"> I285</t>
  </si>
  <si>
    <t>2023-I285</t>
  </si>
  <si>
    <t xml:space="preserve"> A002</t>
  </si>
  <si>
    <t>Conor</t>
  </si>
  <si>
    <t>POLLOCK</t>
  </si>
  <si>
    <t>2023-A002</t>
  </si>
  <si>
    <t>POLLOCK Conor</t>
  </si>
  <si>
    <t>88:56</t>
  </si>
  <si>
    <t xml:space="preserve"> M036</t>
  </si>
  <si>
    <t>2023-M036</t>
  </si>
  <si>
    <t>88:32</t>
  </si>
  <si>
    <t xml:space="preserve"> K280</t>
  </si>
  <si>
    <t>2023-K280</t>
  </si>
  <si>
    <t xml:space="preserve"> F033</t>
  </si>
  <si>
    <t>2023-F033</t>
  </si>
  <si>
    <t>87:45</t>
  </si>
  <si>
    <t xml:space="preserve"> Q012</t>
  </si>
  <si>
    <t>2023-Q012</t>
  </si>
  <si>
    <t xml:space="preserve"> W256</t>
  </si>
  <si>
    <t>Andrew</t>
  </si>
  <si>
    <t>RAPIER</t>
  </si>
  <si>
    <t>2023-W256</t>
  </si>
  <si>
    <t>RAPIER Andrew</t>
  </si>
  <si>
    <t>84:02</t>
  </si>
  <si>
    <t xml:space="preserve"> R271</t>
  </si>
  <si>
    <t>2023-R271</t>
  </si>
  <si>
    <t>78:51</t>
  </si>
  <si>
    <t xml:space="preserve"> Q286</t>
  </si>
  <si>
    <t>2023-Q286</t>
  </si>
  <si>
    <t>ROBERT Jean</t>
  </si>
  <si>
    <t>88:12</t>
  </si>
  <si>
    <t xml:space="preserve"> H142</t>
  </si>
  <si>
    <t>Véronique</t>
  </si>
  <si>
    <t>ROBERT DE MASSY</t>
  </si>
  <si>
    <t>2023-H142</t>
  </si>
  <si>
    <t>ROBERT DE MASSY Véronique</t>
  </si>
  <si>
    <t xml:space="preserve"> N171</t>
  </si>
  <si>
    <t>Vicki</t>
  </si>
  <si>
    <t>ROBERTSON</t>
  </si>
  <si>
    <t>2023-N171</t>
  </si>
  <si>
    <t>ROBERTSON Vicki</t>
  </si>
  <si>
    <t>71:25</t>
  </si>
  <si>
    <t xml:space="preserve"> M252</t>
  </si>
  <si>
    <t>2023-M252</t>
  </si>
  <si>
    <t>83:31</t>
  </si>
  <si>
    <t xml:space="preserve"> S174</t>
  </si>
  <si>
    <t>Kathia</t>
  </si>
  <si>
    <t>SAILLANT</t>
  </si>
  <si>
    <t>2023-S174</t>
  </si>
  <si>
    <t>SAILLANT Kathia</t>
  </si>
  <si>
    <t>78:52</t>
  </si>
  <si>
    <t xml:space="preserve"> +045</t>
  </si>
  <si>
    <t>SERVAIS</t>
  </si>
  <si>
    <t>2023-+045</t>
  </si>
  <si>
    <t>SERVAIS Jean</t>
  </si>
  <si>
    <t xml:space="preserve"> R269</t>
  </si>
  <si>
    <t>SHTAPLER</t>
  </si>
  <si>
    <t>2023-R269</t>
  </si>
  <si>
    <t>SHTAPLER Eric</t>
  </si>
  <si>
    <t>77:53</t>
  </si>
  <si>
    <t xml:space="preserve"> P053</t>
  </si>
  <si>
    <t>Antoine</t>
  </si>
  <si>
    <t>STUNDNER</t>
  </si>
  <si>
    <t>2023-P053</t>
  </si>
  <si>
    <t>STUNDNER Antoine</t>
  </si>
  <si>
    <t xml:space="preserve"> Y059</t>
  </si>
  <si>
    <t>2023-Y059</t>
  </si>
  <si>
    <t xml:space="preserve"> H132</t>
  </si>
  <si>
    <t>TOMSIC</t>
  </si>
  <si>
    <t>2023-H132</t>
  </si>
  <si>
    <t>TOMSIC Bob</t>
  </si>
  <si>
    <t xml:space="preserve"> G034</t>
  </si>
  <si>
    <t>Murray</t>
  </si>
  <si>
    <t>TOUGH</t>
  </si>
  <si>
    <t>2023-G034</t>
  </si>
  <si>
    <t>TOUGH Murray</t>
  </si>
  <si>
    <t>82:28</t>
  </si>
  <si>
    <t xml:space="preserve"> M207</t>
  </si>
  <si>
    <t>Christopher</t>
  </si>
  <si>
    <t>TOWNSEND</t>
  </si>
  <si>
    <t>2023-M207</t>
  </si>
  <si>
    <t>TOWNSEND Christopher</t>
  </si>
  <si>
    <t>89:00</t>
  </si>
  <si>
    <t xml:space="preserve"> R279</t>
  </si>
  <si>
    <t>Noah</t>
  </si>
  <si>
    <t>TROTMAN</t>
  </si>
  <si>
    <t>2023-R279</t>
  </si>
  <si>
    <t>TROTMAN Noah</t>
  </si>
  <si>
    <t>88:57</t>
  </si>
  <si>
    <t xml:space="preserve"> J028</t>
  </si>
  <si>
    <t>TUREK</t>
  </si>
  <si>
    <t>2023-J028</t>
  </si>
  <si>
    <t>TUREK Michael</t>
  </si>
  <si>
    <t xml:space="preserve"> R112</t>
  </si>
  <si>
    <t>Nick</t>
  </si>
  <si>
    <t>ULOTH</t>
  </si>
  <si>
    <t>2023-R112</t>
  </si>
  <si>
    <t>ULOTH Nick</t>
  </si>
  <si>
    <t xml:space="preserve"> F039</t>
  </si>
  <si>
    <t>RE</t>
  </si>
  <si>
    <t>2023-F039</t>
  </si>
  <si>
    <t>89:01</t>
  </si>
  <si>
    <t xml:space="preserve"> F190</t>
  </si>
  <si>
    <t>2023-F190</t>
  </si>
  <si>
    <t xml:space="preserve"> F189</t>
  </si>
  <si>
    <t>2023-F189</t>
  </si>
  <si>
    <t xml:space="preserve"> M237</t>
  </si>
  <si>
    <t>YOUNG</t>
  </si>
  <si>
    <t>2023-M237</t>
  </si>
  <si>
    <t>YOUNG Paul</t>
  </si>
  <si>
    <t>88:05</t>
  </si>
  <si>
    <t xml:space="preserve"> K163</t>
  </si>
  <si>
    <t>Stanley</t>
  </si>
  <si>
    <t>ZHOU</t>
  </si>
  <si>
    <t>2023-K163</t>
  </si>
  <si>
    <t>ZHOU Stanley</t>
  </si>
  <si>
    <t>81:19</t>
  </si>
  <si>
    <t>W221</t>
  </si>
  <si>
    <t>Randonneurs USA</t>
  </si>
  <si>
    <t>2023-W221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</si>
</sst>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1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u/>
      <sz val="8"/>
      <color rgb="FFDD0806"/>
      <name val="Arial"/>
      <family val="2"/>
    </font>
    <font>
      <strike/>
      <sz val="8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  <font>
      <b/>
      <u/>
      <sz val="8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1" fillId="0" borderId="1" xfId="0" applyFont="1" applyBorder="1"/>
    <xf numFmtId="0" fontId="1" fillId="0" borderId="1" xfId="1" applyFont="1" applyBorder="1" applyAlignment="1">
      <alignment wrapText="1"/>
    </xf>
    <xf numFmtId="1" fontId="1" fillId="0" borderId="1" xfId="0" applyNumberFormat="1" applyFont="1" applyBorder="1" applyAlignment="1">
      <alignment horizontal="center"/>
    </xf>
    <xf numFmtId="0" fontId="1" fillId="0" borderId="1" xfId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1" xfId="1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" fontId="1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" fillId="2" borderId="1" xfId="1" applyFont="1" applyFill="1" applyBorder="1" applyAlignment="1">
      <alignment wrapText="1"/>
    </xf>
    <xf numFmtId="0" fontId="9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46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4" fillId="2" borderId="2" xfId="0" applyFont="1" applyFill="1" applyBorder="1" applyAlignment="1">
      <alignment horizontal="center"/>
    </xf>
  </cellXfs>
  <cellStyles count="2">
    <cellStyle name="Normal" xfId="0" builtinId="0"/>
    <cellStyle name="Normal_Feuil1" xfId="1" xr:uid="{6FB90CB1-A84E-4AFC-8438-39DB217B5DD7}"/>
  </cellStyles>
  <dxfs count="17"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  <dxf>
      <font>
        <b/>
        <i val="0"/>
        <condense val="0"/>
        <extend val="0"/>
        <u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2" name="Picture 1" descr="7x7">
          <a:extLst>
            <a:ext uri="{FF2B5EF4-FFF2-40B4-BE49-F238E27FC236}">
              <a16:creationId xmlns:a16="http://schemas.microsoft.com/office/drawing/2014/main" id="{1D28707E-AD9D-41CB-9B66-C2D2D013D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3" name="Picture 2" descr="7x7">
          <a:extLst>
            <a:ext uri="{FF2B5EF4-FFF2-40B4-BE49-F238E27FC236}">
              <a16:creationId xmlns:a16="http://schemas.microsoft.com/office/drawing/2014/main" id="{7F4826E6-FF3C-4C72-AE04-6EF3AFFEA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4" name="Picture 3" descr="7x7">
          <a:extLst>
            <a:ext uri="{FF2B5EF4-FFF2-40B4-BE49-F238E27FC236}">
              <a16:creationId xmlns:a16="http://schemas.microsoft.com/office/drawing/2014/main" id="{B07A6FD2-5B7E-4AA6-9D58-728B64C77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5" name="Picture 4" descr="7x7">
          <a:extLst>
            <a:ext uri="{FF2B5EF4-FFF2-40B4-BE49-F238E27FC236}">
              <a16:creationId xmlns:a16="http://schemas.microsoft.com/office/drawing/2014/main" id="{B37FE38C-2EBB-4966-B308-3DF728E9C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6" name="Picture 5" descr="7x7">
          <a:extLst>
            <a:ext uri="{FF2B5EF4-FFF2-40B4-BE49-F238E27FC236}">
              <a16:creationId xmlns:a16="http://schemas.microsoft.com/office/drawing/2014/main" id="{EA941C2B-96D7-4520-A508-F72671911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7" name="Picture 6" descr="7x7">
          <a:extLst>
            <a:ext uri="{FF2B5EF4-FFF2-40B4-BE49-F238E27FC236}">
              <a16:creationId xmlns:a16="http://schemas.microsoft.com/office/drawing/2014/main" id="{AFFCBFD1-2355-4243-81AB-99DB4923F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8" name="Picture 7" descr="7x7">
          <a:extLst>
            <a:ext uri="{FF2B5EF4-FFF2-40B4-BE49-F238E27FC236}">
              <a16:creationId xmlns:a16="http://schemas.microsoft.com/office/drawing/2014/main" id="{0B399FDD-6307-4423-8096-437E98633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9" name="Picture 8" descr="7x7">
          <a:extLst>
            <a:ext uri="{FF2B5EF4-FFF2-40B4-BE49-F238E27FC236}">
              <a16:creationId xmlns:a16="http://schemas.microsoft.com/office/drawing/2014/main" id="{36366A69-FB40-49D2-A236-2AF98327B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10" name="Picture 9" descr="7x7">
          <a:extLst>
            <a:ext uri="{FF2B5EF4-FFF2-40B4-BE49-F238E27FC236}">
              <a16:creationId xmlns:a16="http://schemas.microsoft.com/office/drawing/2014/main" id="{00466733-86AA-48BD-A154-518C3E91E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11" name="Picture 10" descr="7x7">
          <a:extLst>
            <a:ext uri="{FF2B5EF4-FFF2-40B4-BE49-F238E27FC236}">
              <a16:creationId xmlns:a16="http://schemas.microsoft.com/office/drawing/2014/main" id="{198E3387-EC1D-487E-8911-B88AE07D7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12" name="Picture 11" descr="7x7">
          <a:extLst>
            <a:ext uri="{FF2B5EF4-FFF2-40B4-BE49-F238E27FC236}">
              <a16:creationId xmlns:a16="http://schemas.microsoft.com/office/drawing/2014/main" id="{4E983C55-8098-4ED8-9ECE-2613EFB1E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13" name="Picture 12" descr="7x7">
          <a:extLst>
            <a:ext uri="{FF2B5EF4-FFF2-40B4-BE49-F238E27FC236}">
              <a16:creationId xmlns:a16="http://schemas.microsoft.com/office/drawing/2014/main" id="{84AFA69B-B766-4B29-84D0-00898A5A6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14" name="Picture 13" descr="7x7">
          <a:extLst>
            <a:ext uri="{FF2B5EF4-FFF2-40B4-BE49-F238E27FC236}">
              <a16:creationId xmlns:a16="http://schemas.microsoft.com/office/drawing/2014/main" id="{6ABB6F63-A580-49D6-AF49-70EAD47F9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15" name="Picture 14" descr="7x7">
          <a:extLst>
            <a:ext uri="{FF2B5EF4-FFF2-40B4-BE49-F238E27FC236}">
              <a16:creationId xmlns:a16="http://schemas.microsoft.com/office/drawing/2014/main" id="{33E92B0E-FA66-4DC8-9400-53455DBAD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16" name="Picture 15" descr="7x7">
          <a:extLst>
            <a:ext uri="{FF2B5EF4-FFF2-40B4-BE49-F238E27FC236}">
              <a16:creationId xmlns:a16="http://schemas.microsoft.com/office/drawing/2014/main" id="{EF08B3A4-44D4-47E7-B46E-56FCDBB6F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17" name="Picture 16" descr="7x7">
          <a:extLst>
            <a:ext uri="{FF2B5EF4-FFF2-40B4-BE49-F238E27FC236}">
              <a16:creationId xmlns:a16="http://schemas.microsoft.com/office/drawing/2014/main" id="{5A15F2F0-5C60-4066-A98D-2AFB6FBFB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18" name="Picture 17" descr="7x7">
          <a:extLst>
            <a:ext uri="{FF2B5EF4-FFF2-40B4-BE49-F238E27FC236}">
              <a16:creationId xmlns:a16="http://schemas.microsoft.com/office/drawing/2014/main" id="{3F4165E1-29B5-4E7B-9F2D-428DF8270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19" name="Picture 18" descr="7x7">
          <a:extLst>
            <a:ext uri="{FF2B5EF4-FFF2-40B4-BE49-F238E27FC236}">
              <a16:creationId xmlns:a16="http://schemas.microsoft.com/office/drawing/2014/main" id="{998B38DD-2A3E-4313-AFD3-33C711B70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20" name="Picture 19" descr="7x7">
          <a:extLst>
            <a:ext uri="{FF2B5EF4-FFF2-40B4-BE49-F238E27FC236}">
              <a16:creationId xmlns:a16="http://schemas.microsoft.com/office/drawing/2014/main" id="{8EFADDA7-2AFF-4011-8136-D4881607D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21" name="Picture 20" descr="7x7">
          <a:extLst>
            <a:ext uri="{FF2B5EF4-FFF2-40B4-BE49-F238E27FC236}">
              <a16:creationId xmlns:a16="http://schemas.microsoft.com/office/drawing/2014/main" id="{B929C377-FC3B-4BC4-AE55-D3713EC73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22" name="Picture 21" descr="7x7">
          <a:extLst>
            <a:ext uri="{FF2B5EF4-FFF2-40B4-BE49-F238E27FC236}">
              <a16:creationId xmlns:a16="http://schemas.microsoft.com/office/drawing/2014/main" id="{255AD840-D10B-4915-9BD0-6F25EA620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23" name="Picture 22" descr="7x7">
          <a:extLst>
            <a:ext uri="{FF2B5EF4-FFF2-40B4-BE49-F238E27FC236}">
              <a16:creationId xmlns:a16="http://schemas.microsoft.com/office/drawing/2014/main" id="{D917A1D1-CE62-4B18-B87C-C506293FF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24" name="Picture 23" descr="7x7">
          <a:extLst>
            <a:ext uri="{FF2B5EF4-FFF2-40B4-BE49-F238E27FC236}">
              <a16:creationId xmlns:a16="http://schemas.microsoft.com/office/drawing/2014/main" id="{886FF0F9-477E-4B5A-947E-CB390E062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25" name="Picture 24" descr="7x7">
          <a:extLst>
            <a:ext uri="{FF2B5EF4-FFF2-40B4-BE49-F238E27FC236}">
              <a16:creationId xmlns:a16="http://schemas.microsoft.com/office/drawing/2014/main" id="{4B16ED3E-8A62-4753-BC19-48D6349DC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26" name="Picture 25" descr="7x7">
          <a:extLst>
            <a:ext uri="{FF2B5EF4-FFF2-40B4-BE49-F238E27FC236}">
              <a16:creationId xmlns:a16="http://schemas.microsoft.com/office/drawing/2014/main" id="{7D383BE6-72A4-4D88-A8F8-A37DB25A9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27" name="Picture 26" descr="7x7">
          <a:extLst>
            <a:ext uri="{FF2B5EF4-FFF2-40B4-BE49-F238E27FC236}">
              <a16:creationId xmlns:a16="http://schemas.microsoft.com/office/drawing/2014/main" id="{78D52388-8DD9-4B05-8A60-5C844E6F1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28" name="Picture 27" descr="7x7">
          <a:extLst>
            <a:ext uri="{FF2B5EF4-FFF2-40B4-BE49-F238E27FC236}">
              <a16:creationId xmlns:a16="http://schemas.microsoft.com/office/drawing/2014/main" id="{74291CAE-5A37-4A6F-A9A4-53B270F55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29" name="Picture 28" descr="7x7">
          <a:extLst>
            <a:ext uri="{FF2B5EF4-FFF2-40B4-BE49-F238E27FC236}">
              <a16:creationId xmlns:a16="http://schemas.microsoft.com/office/drawing/2014/main" id="{9536383B-1E3E-4DB8-A0B3-2B9E719A7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30" name="Picture 29" descr="7x7">
          <a:extLst>
            <a:ext uri="{FF2B5EF4-FFF2-40B4-BE49-F238E27FC236}">
              <a16:creationId xmlns:a16="http://schemas.microsoft.com/office/drawing/2014/main" id="{5EAF5773-3EE4-45FD-AB4A-D6CAEB29F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31" name="Picture 30" descr="7x7">
          <a:extLst>
            <a:ext uri="{FF2B5EF4-FFF2-40B4-BE49-F238E27FC236}">
              <a16:creationId xmlns:a16="http://schemas.microsoft.com/office/drawing/2014/main" id="{F4027D9A-060D-40E4-8C6D-9C9838CE5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32" name="Picture 31" descr="7x7">
          <a:extLst>
            <a:ext uri="{FF2B5EF4-FFF2-40B4-BE49-F238E27FC236}">
              <a16:creationId xmlns:a16="http://schemas.microsoft.com/office/drawing/2014/main" id="{33D4B86B-AD96-4CC7-8141-9BC67A586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33" name="Picture 32" descr="7x7">
          <a:extLst>
            <a:ext uri="{FF2B5EF4-FFF2-40B4-BE49-F238E27FC236}">
              <a16:creationId xmlns:a16="http://schemas.microsoft.com/office/drawing/2014/main" id="{D2F2E379-4FD9-483D-B667-528ABE771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34" name="Picture 33" descr="7x7">
          <a:extLst>
            <a:ext uri="{FF2B5EF4-FFF2-40B4-BE49-F238E27FC236}">
              <a16:creationId xmlns:a16="http://schemas.microsoft.com/office/drawing/2014/main" id="{52B94D89-F1E8-4CB7-87FB-FC4E249F3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35" name="Picture 34" descr="7x7">
          <a:extLst>
            <a:ext uri="{FF2B5EF4-FFF2-40B4-BE49-F238E27FC236}">
              <a16:creationId xmlns:a16="http://schemas.microsoft.com/office/drawing/2014/main" id="{7353D8B6-F5E1-4B2C-9277-8B3EC305C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36" name="Picture 35" descr="7x7">
          <a:extLst>
            <a:ext uri="{FF2B5EF4-FFF2-40B4-BE49-F238E27FC236}">
              <a16:creationId xmlns:a16="http://schemas.microsoft.com/office/drawing/2014/main" id="{70FA9A89-B774-4AB0-8CEB-934F45BA8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37" name="Picture 36" descr="7x7">
          <a:extLst>
            <a:ext uri="{FF2B5EF4-FFF2-40B4-BE49-F238E27FC236}">
              <a16:creationId xmlns:a16="http://schemas.microsoft.com/office/drawing/2014/main" id="{27E6659D-22F2-41EA-8AB6-F1FFDAB4E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38" name="Picture 37" descr="7x7">
          <a:extLst>
            <a:ext uri="{FF2B5EF4-FFF2-40B4-BE49-F238E27FC236}">
              <a16:creationId xmlns:a16="http://schemas.microsoft.com/office/drawing/2014/main" id="{C56AF749-AC1D-4ED4-A257-4640A0988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39" name="Picture 38" descr="7x7">
          <a:extLst>
            <a:ext uri="{FF2B5EF4-FFF2-40B4-BE49-F238E27FC236}">
              <a16:creationId xmlns:a16="http://schemas.microsoft.com/office/drawing/2014/main" id="{ECD9E82D-7C26-4571-97C5-141432FE1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40" name="Picture 39" descr="7x7">
          <a:extLst>
            <a:ext uri="{FF2B5EF4-FFF2-40B4-BE49-F238E27FC236}">
              <a16:creationId xmlns:a16="http://schemas.microsoft.com/office/drawing/2014/main" id="{E84EF5C8-0211-4113-B11B-C0BC60E56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41" name="Picture 40" descr="7x7">
          <a:extLst>
            <a:ext uri="{FF2B5EF4-FFF2-40B4-BE49-F238E27FC236}">
              <a16:creationId xmlns:a16="http://schemas.microsoft.com/office/drawing/2014/main" id="{334BC7E6-1C0E-450A-997B-7012252FC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42" name="Picture 41" descr="7x7">
          <a:extLst>
            <a:ext uri="{FF2B5EF4-FFF2-40B4-BE49-F238E27FC236}">
              <a16:creationId xmlns:a16="http://schemas.microsoft.com/office/drawing/2014/main" id="{5CF2A686-1D78-46EF-88A0-55A8119AE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43" name="Picture 42" descr="7x7">
          <a:extLst>
            <a:ext uri="{FF2B5EF4-FFF2-40B4-BE49-F238E27FC236}">
              <a16:creationId xmlns:a16="http://schemas.microsoft.com/office/drawing/2014/main" id="{12FA0230-8463-4047-BDD0-75CAC5659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44" name="Picture 43" descr="7x7">
          <a:extLst>
            <a:ext uri="{FF2B5EF4-FFF2-40B4-BE49-F238E27FC236}">
              <a16:creationId xmlns:a16="http://schemas.microsoft.com/office/drawing/2014/main" id="{1AE595D4-347C-43DD-BE8B-C0F4E81B0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45" name="Picture 44" descr="7x7">
          <a:extLst>
            <a:ext uri="{FF2B5EF4-FFF2-40B4-BE49-F238E27FC236}">
              <a16:creationId xmlns:a16="http://schemas.microsoft.com/office/drawing/2014/main" id="{9630D294-F76D-49D5-8E9C-E30A25001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46" name="Picture 45" descr="7x7">
          <a:extLst>
            <a:ext uri="{FF2B5EF4-FFF2-40B4-BE49-F238E27FC236}">
              <a16:creationId xmlns:a16="http://schemas.microsoft.com/office/drawing/2014/main" id="{F672C956-F799-4E99-BDA9-F808E09C5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47" name="Picture 46" descr="7x7">
          <a:extLst>
            <a:ext uri="{FF2B5EF4-FFF2-40B4-BE49-F238E27FC236}">
              <a16:creationId xmlns:a16="http://schemas.microsoft.com/office/drawing/2014/main" id="{F77F9AC1-4D27-45B6-8515-BB2D65968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48" name="Picture 47" descr="7x7">
          <a:extLst>
            <a:ext uri="{FF2B5EF4-FFF2-40B4-BE49-F238E27FC236}">
              <a16:creationId xmlns:a16="http://schemas.microsoft.com/office/drawing/2014/main" id="{F12C3596-BD59-4E02-9F1A-18C53A201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49" name="Picture 48" descr="7x7">
          <a:extLst>
            <a:ext uri="{FF2B5EF4-FFF2-40B4-BE49-F238E27FC236}">
              <a16:creationId xmlns:a16="http://schemas.microsoft.com/office/drawing/2014/main" id="{3E9CACA8-DAB3-4956-A72B-864DC1FEF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50" name="Picture 49" descr="7x7">
          <a:extLst>
            <a:ext uri="{FF2B5EF4-FFF2-40B4-BE49-F238E27FC236}">
              <a16:creationId xmlns:a16="http://schemas.microsoft.com/office/drawing/2014/main" id="{0E05B10F-F7CC-4F0A-A66D-CC2F0779B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51" name="Picture 50" descr="7x7">
          <a:extLst>
            <a:ext uri="{FF2B5EF4-FFF2-40B4-BE49-F238E27FC236}">
              <a16:creationId xmlns:a16="http://schemas.microsoft.com/office/drawing/2014/main" id="{59DEFB36-28FB-415B-9259-A373F6C9B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52" name="Picture 51" descr="7x7">
          <a:extLst>
            <a:ext uri="{FF2B5EF4-FFF2-40B4-BE49-F238E27FC236}">
              <a16:creationId xmlns:a16="http://schemas.microsoft.com/office/drawing/2014/main" id="{C8013E17-A71E-45DD-8100-A8112F222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53" name="Picture 52" descr="7x7">
          <a:extLst>
            <a:ext uri="{FF2B5EF4-FFF2-40B4-BE49-F238E27FC236}">
              <a16:creationId xmlns:a16="http://schemas.microsoft.com/office/drawing/2014/main" id="{B8FCF121-F603-4F81-A548-065A129CF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54" name="Picture 53" descr="7x7">
          <a:extLst>
            <a:ext uri="{FF2B5EF4-FFF2-40B4-BE49-F238E27FC236}">
              <a16:creationId xmlns:a16="http://schemas.microsoft.com/office/drawing/2014/main" id="{F2D6A53F-C7E8-4B9F-B21C-DC20DD31A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55" name="Picture 54" descr="7x7">
          <a:extLst>
            <a:ext uri="{FF2B5EF4-FFF2-40B4-BE49-F238E27FC236}">
              <a16:creationId xmlns:a16="http://schemas.microsoft.com/office/drawing/2014/main" id="{ABAAA508-471E-4F07-B3BE-01860D343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56" name="Picture 55" descr="7x7">
          <a:extLst>
            <a:ext uri="{FF2B5EF4-FFF2-40B4-BE49-F238E27FC236}">
              <a16:creationId xmlns:a16="http://schemas.microsoft.com/office/drawing/2014/main" id="{DCD2A6C6-6743-460B-A374-26462C0C1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57" name="Picture 56" descr="7x7">
          <a:extLst>
            <a:ext uri="{FF2B5EF4-FFF2-40B4-BE49-F238E27FC236}">
              <a16:creationId xmlns:a16="http://schemas.microsoft.com/office/drawing/2014/main" id="{F3DE3AD9-0193-4186-854A-6F33694F5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58" name="Picture 57" descr="7x7">
          <a:extLst>
            <a:ext uri="{FF2B5EF4-FFF2-40B4-BE49-F238E27FC236}">
              <a16:creationId xmlns:a16="http://schemas.microsoft.com/office/drawing/2014/main" id="{B1749DE1-9741-48B5-ADDA-0965F021E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59" name="Picture 58" descr="7x7">
          <a:extLst>
            <a:ext uri="{FF2B5EF4-FFF2-40B4-BE49-F238E27FC236}">
              <a16:creationId xmlns:a16="http://schemas.microsoft.com/office/drawing/2014/main" id="{2592BD70-4112-4741-B0F6-388993FA3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60" name="Picture 59" descr="7x7">
          <a:extLst>
            <a:ext uri="{FF2B5EF4-FFF2-40B4-BE49-F238E27FC236}">
              <a16:creationId xmlns:a16="http://schemas.microsoft.com/office/drawing/2014/main" id="{E59B4DDD-CA3E-456E-9973-D3EF4441B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61" name="Picture 60" descr="7x7">
          <a:extLst>
            <a:ext uri="{FF2B5EF4-FFF2-40B4-BE49-F238E27FC236}">
              <a16:creationId xmlns:a16="http://schemas.microsoft.com/office/drawing/2014/main" id="{442D9ED5-4CA5-4C77-B5BE-C6BABF8E1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62" name="Picture 61" descr="7x7">
          <a:extLst>
            <a:ext uri="{FF2B5EF4-FFF2-40B4-BE49-F238E27FC236}">
              <a16:creationId xmlns:a16="http://schemas.microsoft.com/office/drawing/2014/main" id="{1332DB9E-E84B-42B0-9411-C8CB17BFA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63" name="Picture 62" descr="7x7">
          <a:extLst>
            <a:ext uri="{FF2B5EF4-FFF2-40B4-BE49-F238E27FC236}">
              <a16:creationId xmlns:a16="http://schemas.microsoft.com/office/drawing/2014/main" id="{5AF21E55-F119-414A-BA6B-83BA4AC38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64" name="Picture 63" descr="7x7">
          <a:extLst>
            <a:ext uri="{FF2B5EF4-FFF2-40B4-BE49-F238E27FC236}">
              <a16:creationId xmlns:a16="http://schemas.microsoft.com/office/drawing/2014/main" id="{5EA84A45-0FE9-4858-B44A-F8B7299BA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65" name="Picture 64" descr="7x7">
          <a:extLst>
            <a:ext uri="{FF2B5EF4-FFF2-40B4-BE49-F238E27FC236}">
              <a16:creationId xmlns:a16="http://schemas.microsoft.com/office/drawing/2014/main" id="{48865513-AB72-4B0A-B124-85F21FD6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66" name="Picture 65" descr="7x7">
          <a:extLst>
            <a:ext uri="{FF2B5EF4-FFF2-40B4-BE49-F238E27FC236}">
              <a16:creationId xmlns:a16="http://schemas.microsoft.com/office/drawing/2014/main" id="{FC6BD892-5B44-48D1-A33F-8558BF30C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67" name="Picture 66" descr="7x7">
          <a:extLst>
            <a:ext uri="{FF2B5EF4-FFF2-40B4-BE49-F238E27FC236}">
              <a16:creationId xmlns:a16="http://schemas.microsoft.com/office/drawing/2014/main" id="{19479E82-428B-4560-B868-746B69453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68" name="Picture 67" descr="7x7">
          <a:extLst>
            <a:ext uri="{FF2B5EF4-FFF2-40B4-BE49-F238E27FC236}">
              <a16:creationId xmlns:a16="http://schemas.microsoft.com/office/drawing/2014/main" id="{FB830BCC-48B8-4E42-AC21-3BBD8EF6A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69" name="Picture 68" descr="7x7">
          <a:extLst>
            <a:ext uri="{FF2B5EF4-FFF2-40B4-BE49-F238E27FC236}">
              <a16:creationId xmlns:a16="http://schemas.microsoft.com/office/drawing/2014/main" id="{A9710B5E-2B02-4E15-AA0F-9895FA1A5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70" name="Picture 69" descr="7x7">
          <a:extLst>
            <a:ext uri="{FF2B5EF4-FFF2-40B4-BE49-F238E27FC236}">
              <a16:creationId xmlns:a16="http://schemas.microsoft.com/office/drawing/2014/main" id="{3655EDED-BE6E-4981-91A3-1E58E6772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71" name="Picture 70" descr="7x7">
          <a:extLst>
            <a:ext uri="{FF2B5EF4-FFF2-40B4-BE49-F238E27FC236}">
              <a16:creationId xmlns:a16="http://schemas.microsoft.com/office/drawing/2014/main" id="{81F14FDB-BDC0-460A-A5AF-01660E012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72" name="Picture 71" descr="7x7">
          <a:extLst>
            <a:ext uri="{FF2B5EF4-FFF2-40B4-BE49-F238E27FC236}">
              <a16:creationId xmlns:a16="http://schemas.microsoft.com/office/drawing/2014/main" id="{47ED1574-E6F1-4FD3-831D-08F320B58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0</xdr:rowOff>
    </xdr:from>
    <xdr:to>
      <xdr:col>3</xdr:col>
      <xdr:colOff>66675</xdr:colOff>
      <xdr:row>282</xdr:row>
      <xdr:rowOff>66675</xdr:rowOff>
    </xdr:to>
    <xdr:pic>
      <xdr:nvPicPr>
        <xdr:cNvPr id="73" name="Picture 72" descr="7x7">
          <a:extLst>
            <a:ext uri="{FF2B5EF4-FFF2-40B4-BE49-F238E27FC236}">
              <a16:creationId xmlns:a16="http://schemas.microsoft.com/office/drawing/2014/main" id="{C06BE931-5777-40AE-BFA6-CFF5C6445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282</xdr:row>
      <xdr:rowOff>0</xdr:rowOff>
    </xdr:from>
    <xdr:to>
      <xdr:col>5</xdr:col>
      <xdr:colOff>66675</xdr:colOff>
      <xdr:row>282</xdr:row>
      <xdr:rowOff>66675</xdr:rowOff>
    </xdr:to>
    <xdr:pic>
      <xdr:nvPicPr>
        <xdr:cNvPr id="74" name="Picture 73" descr="7x7">
          <a:extLst>
            <a:ext uri="{FF2B5EF4-FFF2-40B4-BE49-F238E27FC236}">
              <a16:creationId xmlns:a16="http://schemas.microsoft.com/office/drawing/2014/main" id="{C54E7460-F284-424B-A340-5D96BAFC1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282</xdr:row>
      <xdr:rowOff>0</xdr:rowOff>
    </xdr:from>
    <xdr:to>
      <xdr:col>5</xdr:col>
      <xdr:colOff>66675</xdr:colOff>
      <xdr:row>282</xdr:row>
      <xdr:rowOff>66675</xdr:rowOff>
    </xdr:to>
    <xdr:pic>
      <xdr:nvPicPr>
        <xdr:cNvPr id="75" name="Picture 74" descr="7x7">
          <a:extLst>
            <a:ext uri="{FF2B5EF4-FFF2-40B4-BE49-F238E27FC236}">
              <a16:creationId xmlns:a16="http://schemas.microsoft.com/office/drawing/2014/main" id="{BFF5FD0D-544B-4A44-BF79-E9C17E1D6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282</xdr:row>
      <xdr:rowOff>0</xdr:rowOff>
    </xdr:from>
    <xdr:to>
      <xdr:col>5</xdr:col>
      <xdr:colOff>66675</xdr:colOff>
      <xdr:row>282</xdr:row>
      <xdr:rowOff>66675</xdr:rowOff>
    </xdr:to>
    <xdr:pic>
      <xdr:nvPicPr>
        <xdr:cNvPr id="76" name="Picture 75" descr="7x7">
          <a:extLst>
            <a:ext uri="{FF2B5EF4-FFF2-40B4-BE49-F238E27FC236}">
              <a16:creationId xmlns:a16="http://schemas.microsoft.com/office/drawing/2014/main" id="{B33D0CE4-1D91-4488-AABB-E31AF0513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282</xdr:row>
      <xdr:rowOff>0</xdr:rowOff>
    </xdr:from>
    <xdr:to>
      <xdr:col>5</xdr:col>
      <xdr:colOff>66675</xdr:colOff>
      <xdr:row>282</xdr:row>
      <xdr:rowOff>66675</xdr:rowOff>
    </xdr:to>
    <xdr:pic>
      <xdr:nvPicPr>
        <xdr:cNvPr id="77" name="Picture 76" descr="7x7">
          <a:extLst>
            <a:ext uri="{FF2B5EF4-FFF2-40B4-BE49-F238E27FC236}">
              <a16:creationId xmlns:a16="http://schemas.microsoft.com/office/drawing/2014/main" id="{EF5CD4F4-7C8C-4756-A061-AE0AFC147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282</xdr:row>
      <xdr:rowOff>0</xdr:rowOff>
    </xdr:from>
    <xdr:to>
      <xdr:col>5</xdr:col>
      <xdr:colOff>66675</xdr:colOff>
      <xdr:row>282</xdr:row>
      <xdr:rowOff>66675</xdr:rowOff>
    </xdr:to>
    <xdr:pic>
      <xdr:nvPicPr>
        <xdr:cNvPr id="78" name="Picture 77" descr="7x7">
          <a:extLst>
            <a:ext uri="{FF2B5EF4-FFF2-40B4-BE49-F238E27FC236}">
              <a16:creationId xmlns:a16="http://schemas.microsoft.com/office/drawing/2014/main" id="{683949A9-E356-4278-8D16-C4FCB8D31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282</xdr:row>
      <xdr:rowOff>0</xdr:rowOff>
    </xdr:from>
    <xdr:to>
      <xdr:col>5</xdr:col>
      <xdr:colOff>66675</xdr:colOff>
      <xdr:row>282</xdr:row>
      <xdr:rowOff>66675</xdr:rowOff>
    </xdr:to>
    <xdr:pic>
      <xdr:nvPicPr>
        <xdr:cNvPr id="79" name="Picture 78" descr="7x7">
          <a:extLst>
            <a:ext uri="{FF2B5EF4-FFF2-40B4-BE49-F238E27FC236}">
              <a16:creationId xmlns:a16="http://schemas.microsoft.com/office/drawing/2014/main" id="{83005F9C-5C8C-4017-858C-7C40BB034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282</xdr:row>
      <xdr:rowOff>0</xdr:rowOff>
    </xdr:from>
    <xdr:to>
      <xdr:col>5</xdr:col>
      <xdr:colOff>66675</xdr:colOff>
      <xdr:row>282</xdr:row>
      <xdr:rowOff>66675</xdr:rowOff>
    </xdr:to>
    <xdr:pic>
      <xdr:nvPicPr>
        <xdr:cNvPr id="80" name="Picture 79" descr="7x7">
          <a:extLst>
            <a:ext uri="{FF2B5EF4-FFF2-40B4-BE49-F238E27FC236}">
              <a16:creationId xmlns:a16="http://schemas.microsoft.com/office/drawing/2014/main" id="{97BBFC4E-4D81-4570-A65A-814FAB01B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282</xdr:row>
      <xdr:rowOff>0</xdr:rowOff>
    </xdr:from>
    <xdr:to>
      <xdr:col>5</xdr:col>
      <xdr:colOff>66675</xdr:colOff>
      <xdr:row>282</xdr:row>
      <xdr:rowOff>66675</xdr:rowOff>
    </xdr:to>
    <xdr:pic>
      <xdr:nvPicPr>
        <xdr:cNvPr id="81" name="Picture 80" descr="7x7">
          <a:extLst>
            <a:ext uri="{FF2B5EF4-FFF2-40B4-BE49-F238E27FC236}">
              <a16:creationId xmlns:a16="http://schemas.microsoft.com/office/drawing/2014/main" id="{76FEB26A-F03D-40EF-B0BF-5E4F38263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282</xdr:row>
      <xdr:rowOff>0</xdr:rowOff>
    </xdr:from>
    <xdr:to>
      <xdr:col>5</xdr:col>
      <xdr:colOff>66675</xdr:colOff>
      <xdr:row>282</xdr:row>
      <xdr:rowOff>66675</xdr:rowOff>
    </xdr:to>
    <xdr:pic>
      <xdr:nvPicPr>
        <xdr:cNvPr id="82" name="Picture 81" descr="7x7">
          <a:extLst>
            <a:ext uri="{FF2B5EF4-FFF2-40B4-BE49-F238E27FC236}">
              <a16:creationId xmlns:a16="http://schemas.microsoft.com/office/drawing/2014/main" id="{72E37DE9-1C31-4A4B-9756-10BEEE7F3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282</xdr:row>
      <xdr:rowOff>0</xdr:rowOff>
    </xdr:from>
    <xdr:to>
      <xdr:col>5</xdr:col>
      <xdr:colOff>66675</xdr:colOff>
      <xdr:row>282</xdr:row>
      <xdr:rowOff>66675</xdr:rowOff>
    </xdr:to>
    <xdr:pic>
      <xdr:nvPicPr>
        <xdr:cNvPr id="83" name="Picture 82" descr="7x7">
          <a:extLst>
            <a:ext uri="{FF2B5EF4-FFF2-40B4-BE49-F238E27FC236}">
              <a16:creationId xmlns:a16="http://schemas.microsoft.com/office/drawing/2014/main" id="{FA8217F8-98D7-4F37-93CC-8A393131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282</xdr:row>
      <xdr:rowOff>0</xdr:rowOff>
    </xdr:from>
    <xdr:to>
      <xdr:col>5</xdr:col>
      <xdr:colOff>66675</xdr:colOff>
      <xdr:row>282</xdr:row>
      <xdr:rowOff>66675</xdr:rowOff>
    </xdr:to>
    <xdr:pic>
      <xdr:nvPicPr>
        <xdr:cNvPr id="84" name="Picture 83" descr="7x7">
          <a:extLst>
            <a:ext uri="{FF2B5EF4-FFF2-40B4-BE49-F238E27FC236}">
              <a16:creationId xmlns:a16="http://schemas.microsoft.com/office/drawing/2014/main" id="{1E80F2A3-A327-465F-9962-2DE65F7F0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282</xdr:row>
      <xdr:rowOff>0</xdr:rowOff>
    </xdr:from>
    <xdr:to>
      <xdr:col>5</xdr:col>
      <xdr:colOff>66675</xdr:colOff>
      <xdr:row>282</xdr:row>
      <xdr:rowOff>66675</xdr:rowOff>
    </xdr:to>
    <xdr:pic>
      <xdr:nvPicPr>
        <xdr:cNvPr id="85" name="Picture 84" descr="7x7">
          <a:extLst>
            <a:ext uri="{FF2B5EF4-FFF2-40B4-BE49-F238E27FC236}">
              <a16:creationId xmlns:a16="http://schemas.microsoft.com/office/drawing/2014/main" id="{A689BC67-A946-4A06-8D99-02BCC471F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282</xdr:row>
      <xdr:rowOff>0</xdr:rowOff>
    </xdr:from>
    <xdr:to>
      <xdr:col>5</xdr:col>
      <xdr:colOff>66675</xdr:colOff>
      <xdr:row>282</xdr:row>
      <xdr:rowOff>66675</xdr:rowOff>
    </xdr:to>
    <xdr:pic>
      <xdr:nvPicPr>
        <xdr:cNvPr id="86" name="Picture 85" descr="7x7">
          <a:extLst>
            <a:ext uri="{FF2B5EF4-FFF2-40B4-BE49-F238E27FC236}">
              <a16:creationId xmlns:a16="http://schemas.microsoft.com/office/drawing/2014/main" id="{3C99DE51-DE38-4A91-9DB1-30773DB5D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282</xdr:row>
      <xdr:rowOff>0</xdr:rowOff>
    </xdr:from>
    <xdr:to>
      <xdr:col>5</xdr:col>
      <xdr:colOff>66675</xdr:colOff>
      <xdr:row>282</xdr:row>
      <xdr:rowOff>66675</xdr:rowOff>
    </xdr:to>
    <xdr:pic>
      <xdr:nvPicPr>
        <xdr:cNvPr id="87" name="Picture 86" descr="7x7">
          <a:extLst>
            <a:ext uri="{FF2B5EF4-FFF2-40B4-BE49-F238E27FC236}">
              <a16:creationId xmlns:a16="http://schemas.microsoft.com/office/drawing/2014/main" id="{66AC5785-B7C0-481B-90F6-61E5EDFE8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282</xdr:row>
      <xdr:rowOff>0</xdr:rowOff>
    </xdr:from>
    <xdr:to>
      <xdr:col>5</xdr:col>
      <xdr:colOff>66675</xdr:colOff>
      <xdr:row>282</xdr:row>
      <xdr:rowOff>66675</xdr:rowOff>
    </xdr:to>
    <xdr:pic>
      <xdr:nvPicPr>
        <xdr:cNvPr id="88" name="Picture 87" descr="7x7">
          <a:extLst>
            <a:ext uri="{FF2B5EF4-FFF2-40B4-BE49-F238E27FC236}">
              <a16:creationId xmlns:a16="http://schemas.microsoft.com/office/drawing/2014/main" id="{6E5A20D4-AC5F-4A1F-9143-48B729448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282</xdr:row>
      <xdr:rowOff>0</xdr:rowOff>
    </xdr:from>
    <xdr:to>
      <xdr:col>5</xdr:col>
      <xdr:colOff>66675</xdr:colOff>
      <xdr:row>282</xdr:row>
      <xdr:rowOff>66675</xdr:rowOff>
    </xdr:to>
    <xdr:pic>
      <xdr:nvPicPr>
        <xdr:cNvPr id="89" name="Picture 88" descr="7x7">
          <a:extLst>
            <a:ext uri="{FF2B5EF4-FFF2-40B4-BE49-F238E27FC236}">
              <a16:creationId xmlns:a16="http://schemas.microsoft.com/office/drawing/2014/main" id="{EDEE1792-3B50-4510-9109-0080727AC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66675</xdr:colOff>
      <xdr:row>282</xdr:row>
      <xdr:rowOff>66675</xdr:rowOff>
    </xdr:to>
    <xdr:pic>
      <xdr:nvPicPr>
        <xdr:cNvPr id="90" name="Picture 89" descr="7x7">
          <a:extLst>
            <a:ext uri="{FF2B5EF4-FFF2-40B4-BE49-F238E27FC236}">
              <a16:creationId xmlns:a16="http://schemas.microsoft.com/office/drawing/2014/main" id="{FB617007-6608-4879-BC59-C224FF562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66675</xdr:colOff>
      <xdr:row>282</xdr:row>
      <xdr:rowOff>66675</xdr:rowOff>
    </xdr:to>
    <xdr:pic>
      <xdr:nvPicPr>
        <xdr:cNvPr id="91" name="Picture 90" descr="7x7">
          <a:extLst>
            <a:ext uri="{FF2B5EF4-FFF2-40B4-BE49-F238E27FC236}">
              <a16:creationId xmlns:a16="http://schemas.microsoft.com/office/drawing/2014/main" id="{A07C7AC5-435A-4239-B4F3-582190592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66675</xdr:colOff>
      <xdr:row>282</xdr:row>
      <xdr:rowOff>66675</xdr:rowOff>
    </xdr:to>
    <xdr:pic>
      <xdr:nvPicPr>
        <xdr:cNvPr id="92" name="Picture 91" descr="7x7">
          <a:extLst>
            <a:ext uri="{FF2B5EF4-FFF2-40B4-BE49-F238E27FC236}">
              <a16:creationId xmlns:a16="http://schemas.microsoft.com/office/drawing/2014/main" id="{4A4A8AD9-A76B-4F1A-B71E-02E1148EE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282</xdr:row>
      <xdr:rowOff>0</xdr:rowOff>
    </xdr:from>
    <xdr:to>
      <xdr:col>6</xdr:col>
      <xdr:colOff>66675</xdr:colOff>
      <xdr:row>282</xdr:row>
      <xdr:rowOff>66675</xdr:rowOff>
    </xdr:to>
    <xdr:pic>
      <xdr:nvPicPr>
        <xdr:cNvPr id="93" name="Picture 92" descr="7x7">
          <a:extLst>
            <a:ext uri="{FF2B5EF4-FFF2-40B4-BE49-F238E27FC236}">
              <a16:creationId xmlns:a16="http://schemas.microsoft.com/office/drawing/2014/main" id="{DDAF1590-8372-4A47-A6AF-59804F033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282</xdr:row>
      <xdr:rowOff>0</xdr:rowOff>
    </xdr:from>
    <xdr:to>
      <xdr:col>5</xdr:col>
      <xdr:colOff>66675</xdr:colOff>
      <xdr:row>282</xdr:row>
      <xdr:rowOff>66675</xdr:rowOff>
    </xdr:to>
    <xdr:pic>
      <xdr:nvPicPr>
        <xdr:cNvPr id="94" name="Picture 93" descr="7x7">
          <a:extLst>
            <a:ext uri="{FF2B5EF4-FFF2-40B4-BE49-F238E27FC236}">
              <a16:creationId xmlns:a16="http://schemas.microsoft.com/office/drawing/2014/main" id="{B82B1187-8E60-4348-9C2B-8CF8B133B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282</xdr:row>
      <xdr:rowOff>0</xdr:rowOff>
    </xdr:from>
    <xdr:to>
      <xdr:col>5</xdr:col>
      <xdr:colOff>66675</xdr:colOff>
      <xdr:row>282</xdr:row>
      <xdr:rowOff>66675</xdr:rowOff>
    </xdr:to>
    <xdr:pic>
      <xdr:nvPicPr>
        <xdr:cNvPr id="95" name="Picture 94" descr="7x7">
          <a:extLst>
            <a:ext uri="{FF2B5EF4-FFF2-40B4-BE49-F238E27FC236}">
              <a16:creationId xmlns:a16="http://schemas.microsoft.com/office/drawing/2014/main" id="{9F04ED01-4C1C-4FD5-8A2F-D6C7DB78A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282</xdr:row>
      <xdr:rowOff>0</xdr:rowOff>
    </xdr:from>
    <xdr:to>
      <xdr:col>5</xdr:col>
      <xdr:colOff>66675</xdr:colOff>
      <xdr:row>282</xdr:row>
      <xdr:rowOff>66675</xdr:rowOff>
    </xdr:to>
    <xdr:pic>
      <xdr:nvPicPr>
        <xdr:cNvPr id="96" name="Picture 95" descr="7x7">
          <a:extLst>
            <a:ext uri="{FF2B5EF4-FFF2-40B4-BE49-F238E27FC236}">
              <a16:creationId xmlns:a16="http://schemas.microsoft.com/office/drawing/2014/main" id="{1CD0E52E-6DB2-4857-9821-B2B5CE2CD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282</xdr:row>
      <xdr:rowOff>0</xdr:rowOff>
    </xdr:from>
    <xdr:to>
      <xdr:col>5</xdr:col>
      <xdr:colOff>66675</xdr:colOff>
      <xdr:row>282</xdr:row>
      <xdr:rowOff>66675</xdr:rowOff>
    </xdr:to>
    <xdr:pic>
      <xdr:nvPicPr>
        <xdr:cNvPr id="97" name="Picture 96" descr="7x7">
          <a:extLst>
            <a:ext uri="{FF2B5EF4-FFF2-40B4-BE49-F238E27FC236}">
              <a16:creationId xmlns:a16="http://schemas.microsoft.com/office/drawing/2014/main" id="{A150677A-CFB1-4205-891A-0160ACCD6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282</xdr:row>
      <xdr:rowOff>0</xdr:rowOff>
    </xdr:from>
    <xdr:to>
      <xdr:col>5</xdr:col>
      <xdr:colOff>66675</xdr:colOff>
      <xdr:row>282</xdr:row>
      <xdr:rowOff>66675</xdr:rowOff>
    </xdr:to>
    <xdr:pic>
      <xdr:nvPicPr>
        <xdr:cNvPr id="98" name="Picture 97" descr="7x7">
          <a:extLst>
            <a:ext uri="{FF2B5EF4-FFF2-40B4-BE49-F238E27FC236}">
              <a16:creationId xmlns:a16="http://schemas.microsoft.com/office/drawing/2014/main" id="{7A6C6D37-52E1-4308-B1C9-3801A0E00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282</xdr:row>
      <xdr:rowOff>0</xdr:rowOff>
    </xdr:from>
    <xdr:to>
      <xdr:col>5</xdr:col>
      <xdr:colOff>66675</xdr:colOff>
      <xdr:row>282</xdr:row>
      <xdr:rowOff>66675</xdr:rowOff>
    </xdr:to>
    <xdr:pic>
      <xdr:nvPicPr>
        <xdr:cNvPr id="99" name="Picture 98" descr="7x7">
          <a:extLst>
            <a:ext uri="{FF2B5EF4-FFF2-40B4-BE49-F238E27FC236}">
              <a16:creationId xmlns:a16="http://schemas.microsoft.com/office/drawing/2014/main" id="{ADDA66B8-F4FF-420F-BB1E-BF47B45D3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282</xdr:row>
      <xdr:rowOff>0</xdr:rowOff>
    </xdr:from>
    <xdr:to>
      <xdr:col>5</xdr:col>
      <xdr:colOff>66675</xdr:colOff>
      <xdr:row>282</xdr:row>
      <xdr:rowOff>66675</xdr:rowOff>
    </xdr:to>
    <xdr:pic>
      <xdr:nvPicPr>
        <xdr:cNvPr id="100" name="Picture 99" descr="7x7">
          <a:extLst>
            <a:ext uri="{FF2B5EF4-FFF2-40B4-BE49-F238E27FC236}">
              <a16:creationId xmlns:a16="http://schemas.microsoft.com/office/drawing/2014/main" id="{3B0A442F-4BA8-4E07-ADB6-2A8951ABD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282</xdr:row>
      <xdr:rowOff>0</xdr:rowOff>
    </xdr:from>
    <xdr:to>
      <xdr:col>5</xdr:col>
      <xdr:colOff>66675</xdr:colOff>
      <xdr:row>282</xdr:row>
      <xdr:rowOff>66675</xdr:rowOff>
    </xdr:to>
    <xdr:pic>
      <xdr:nvPicPr>
        <xdr:cNvPr id="101" name="Picture 100" descr="7x7">
          <a:extLst>
            <a:ext uri="{FF2B5EF4-FFF2-40B4-BE49-F238E27FC236}">
              <a16:creationId xmlns:a16="http://schemas.microsoft.com/office/drawing/2014/main" id="{8647D4D9-B2EF-434F-8291-C7CC7AE44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282</xdr:row>
      <xdr:rowOff>0</xdr:rowOff>
    </xdr:from>
    <xdr:to>
      <xdr:col>5</xdr:col>
      <xdr:colOff>66675</xdr:colOff>
      <xdr:row>282</xdr:row>
      <xdr:rowOff>66675</xdr:rowOff>
    </xdr:to>
    <xdr:pic>
      <xdr:nvPicPr>
        <xdr:cNvPr id="102" name="Picture 101" descr="7x7">
          <a:extLst>
            <a:ext uri="{FF2B5EF4-FFF2-40B4-BE49-F238E27FC236}">
              <a16:creationId xmlns:a16="http://schemas.microsoft.com/office/drawing/2014/main" id="{182B1AB0-224B-4326-8F08-55117F815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282</xdr:row>
      <xdr:rowOff>0</xdr:rowOff>
    </xdr:from>
    <xdr:to>
      <xdr:col>5</xdr:col>
      <xdr:colOff>66675</xdr:colOff>
      <xdr:row>282</xdr:row>
      <xdr:rowOff>66675</xdr:rowOff>
    </xdr:to>
    <xdr:pic>
      <xdr:nvPicPr>
        <xdr:cNvPr id="103" name="Picture 102" descr="7x7">
          <a:extLst>
            <a:ext uri="{FF2B5EF4-FFF2-40B4-BE49-F238E27FC236}">
              <a16:creationId xmlns:a16="http://schemas.microsoft.com/office/drawing/2014/main" id="{1A6AC967-AEFF-48F5-BEA4-E4DF784C6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282</xdr:row>
      <xdr:rowOff>0</xdr:rowOff>
    </xdr:from>
    <xdr:to>
      <xdr:col>5</xdr:col>
      <xdr:colOff>66675</xdr:colOff>
      <xdr:row>282</xdr:row>
      <xdr:rowOff>66675</xdr:rowOff>
    </xdr:to>
    <xdr:pic>
      <xdr:nvPicPr>
        <xdr:cNvPr id="104" name="Picture 103" descr="7x7">
          <a:extLst>
            <a:ext uri="{FF2B5EF4-FFF2-40B4-BE49-F238E27FC236}">
              <a16:creationId xmlns:a16="http://schemas.microsoft.com/office/drawing/2014/main" id="{DA338D7F-C49F-4F49-8E4A-3F06BEE80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282</xdr:row>
      <xdr:rowOff>0</xdr:rowOff>
    </xdr:from>
    <xdr:to>
      <xdr:col>5</xdr:col>
      <xdr:colOff>66675</xdr:colOff>
      <xdr:row>282</xdr:row>
      <xdr:rowOff>66675</xdr:rowOff>
    </xdr:to>
    <xdr:pic>
      <xdr:nvPicPr>
        <xdr:cNvPr id="105" name="Picture 104" descr="7x7">
          <a:extLst>
            <a:ext uri="{FF2B5EF4-FFF2-40B4-BE49-F238E27FC236}">
              <a16:creationId xmlns:a16="http://schemas.microsoft.com/office/drawing/2014/main" id="{11D7133D-AB76-46BF-918B-0E74F4202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282</xdr:row>
      <xdr:rowOff>0</xdr:rowOff>
    </xdr:from>
    <xdr:to>
      <xdr:col>5</xdr:col>
      <xdr:colOff>66675</xdr:colOff>
      <xdr:row>282</xdr:row>
      <xdr:rowOff>66675</xdr:rowOff>
    </xdr:to>
    <xdr:pic>
      <xdr:nvPicPr>
        <xdr:cNvPr id="106" name="Picture 105" descr="7x7">
          <a:extLst>
            <a:ext uri="{FF2B5EF4-FFF2-40B4-BE49-F238E27FC236}">
              <a16:creationId xmlns:a16="http://schemas.microsoft.com/office/drawing/2014/main" id="{4FE9E89C-3CD9-4398-99E8-47CD7D3B0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282</xdr:row>
      <xdr:rowOff>0</xdr:rowOff>
    </xdr:from>
    <xdr:to>
      <xdr:col>5</xdr:col>
      <xdr:colOff>66675</xdr:colOff>
      <xdr:row>282</xdr:row>
      <xdr:rowOff>66675</xdr:rowOff>
    </xdr:to>
    <xdr:pic>
      <xdr:nvPicPr>
        <xdr:cNvPr id="107" name="Picture 106" descr="7x7">
          <a:extLst>
            <a:ext uri="{FF2B5EF4-FFF2-40B4-BE49-F238E27FC236}">
              <a16:creationId xmlns:a16="http://schemas.microsoft.com/office/drawing/2014/main" id="{59FA06BF-27BB-4F71-B534-2C356C4DD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282</xdr:row>
      <xdr:rowOff>0</xdr:rowOff>
    </xdr:from>
    <xdr:to>
      <xdr:col>5</xdr:col>
      <xdr:colOff>66675</xdr:colOff>
      <xdr:row>282</xdr:row>
      <xdr:rowOff>66675</xdr:rowOff>
    </xdr:to>
    <xdr:pic>
      <xdr:nvPicPr>
        <xdr:cNvPr id="108" name="Picture 107" descr="7x7">
          <a:extLst>
            <a:ext uri="{FF2B5EF4-FFF2-40B4-BE49-F238E27FC236}">
              <a16:creationId xmlns:a16="http://schemas.microsoft.com/office/drawing/2014/main" id="{20CC908D-9CCA-432D-ACBA-C7CB90F4E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282</xdr:row>
      <xdr:rowOff>0</xdr:rowOff>
    </xdr:from>
    <xdr:to>
      <xdr:col>5</xdr:col>
      <xdr:colOff>66675</xdr:colOff>
      <xdr:row>282</xdr:row>
      <xdr:rowOff>66675</xdr:rowOff>
    </xdr:to>
    <xdr:pic>
      <xdr:nvPicPr>
        <xdr:cNvPr id="109" name="Picture 108" descr="7x7">
          <a:extLst>
            <a:ext uri="{FF2B5EF4-FFF2-40B4-BE49-F238E27FC236}">
              <a16:creationId xmlns:a16="http://schemas.microsoft.com/office/drawing/2014/main" id="{45652A7C-C0EB-403D-8727-7B4F59EA1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10" name="Picture 17" descr="7x7">
          <a:extLst>
            <a:ext uri="{FF2B5EF4-FFF2-40B4-BE49-F238E27FC236}">
              <a16:creationId xmlns:a16="http://schemas.microsoft.com/office/drawing/2014/main" id="{00FC7DF7-FA8B-45D1-8745-F09D08C7E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11" name="Picture 18" descr="7x7">
          <a:extLst>
            <a:ext uri="{FF2B5EF4-FFF2-40B4-BE49-F238E27FC236}">
              <a16:creationId xmlns:a16="http://schemas.microsoft.com/office/drawing/2014/main" id="{020DBD65-E131-40AF-AD28-6277B0377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12" name="Picture 19" descr="7x7">
          <a:extLst>
            <a:ext uri="{FF2B5EF4-FFF2-40B4-BE49-F238E27FC236}">
              <a16:creationId xmlns:a16="http://schemas.microsoft.com/office/drawing/2014/main" id="{51E64C36-76F0-419F-AF62-8AA0516EB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13" name="Picture 20" descr="7x7">
          <a:extLst>
            <a:ext uri="{FF2B5EF4-FFF2-40B4-BE49-F238E27FC236}">
              <a16:creationId xmlns:a16="http://schemas.microsoft.com/office/drawing/2014/main" id="{31B90C49-325B-4C92-894D-C6651E501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14" name="Picture 21" descr="7x7">
          <a:extLst>
            <a:ext uri="{FF2B5EF4-FFF2-40B4-BE49-F238E27FC236}">
              <a16:creationId xmlns:a16="http://schemas.microsoft.com/office/drawing/2014/main" id="{5260478D-1ED0-4E9F-94B5-B1E3F496C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15" name="Picture 22" descr="7x7">
          <a:extLst>
            <a:ext uri="{FF2B5EF4-FFF2-40B4-BE49-F238E27FC236}">
              <a16:creationId xmlns:a16="http://schemas.microsoft.com/office/drawing/2014/main" id="{4382CDD4-A596-4002-B237-1038A1096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16" name="Picture 23" descr="7x7">
          <a:extLst>
            <a:ext uri="{FF2B5EF4-FFF2-40B4-BE49-F238E27FC236}">
              <a16:creationId xmlns:a16="http://schemas.microsoft.com/office/drawing/2014/main" id="{0FBFA919-3DA4-48C0-9B1C-A0E0260CF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17" name="Picture 24" descr="7x7">
          <a:extLst>
            <a:ext uri="{FF2B5EF4-FFF2-40B4-BE49-F238E27FC236}">
              <a16:creationId xmlns:a16="http://schemas.microsoft.com/office/drawing/2014/main" id="{C327EB88-EA12-4CBA-8614-636CA9B9D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18" name="Picture 25" descr="7x7">
          <a:extLst>
            <a:ext uri="{FF2B5EF4-FFF2-40B4-BE49-F238E27FC236}">
              <a16:creationId xmlns:a16="http://schemas.microsoft.com/office/drawing/2014/main" id="{623CFD2B-C2D7-46F1-9059-6CDD6DADC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19" name="Picture 26" descr="7x7">
          <a:extLst>
            <a:ext uri="{FF2B5EF4-FFF2-40B4-BE49-F238E27FC236}">
              <a16:creationId xmlns:a16="http://schemas.microsoft.com/office/drawing/2014/main" id="{7ADA23EB-0B88-4936-9612-6EAC74282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20" name="Picture 27" descr="7x7">
          <a:extLst>
            <a:ext uri="{FF2B5EF4-FFF2-40B4-BE49-F238E27FC236}">
              <a16:creationId xmlns:a16="http://schemas.microsoft.com/office/drawing/2014/main" id="{667F6270-5452-4536-A707-F4FF1861D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21" name="Picture 28" descr="7x7">
          <a:extLst>
            <a:ext uri="{FF2B5EF4-FFF2-40B4-BE49-F238E27FC236}">
              <a16:creationId xmlns:a16="http://schemas.microsoft.com/office/drawing/2014/main" id="{2E73BBCF-ED6B-4E17-8ECB-F007B891F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22" name="Picture 29" descr="7x7">
          <a:extLst>
            <a:ext uri="{FF2B5EF4-FFF2-40B4-BE49-F238E27FC236}">
              <a16:creationId xmlns:a16="http://schemas.microsoft.com/office/drawing/2014/main" id="{4F1E6D4E-FF0A-471C-8218-401FBBFB1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23" name="Picture 30" descr="7x7">
          <a:extLst>
            <a:ext uri="{FF2B5EF4-FFF2-40B4-BE49-F238E27FC236}">
              <a16:creationId xmlns:a16="http://schemas.microsoft.com/office/drawing/2014/main" id="{DF485E47-E267-4DA1-9A52-8A774FE12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24" name="Picture 31" descr="7x7">
          <a:extLst>
            <a:ext uri="{FF2B5EF4-FFF2-40B4-BE49-F238E27FC236}">
              <a16:creationId xmlns:a16="http://schemas.microsoft.com/office/drawing/2014/main" id="{144C1868-44D3-4416-B79E-E513612EB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25" name="Picture 32" descr="7x7">
          <a:extLst>
            <a:ext uri="{FF2B5EF4-FFF2-40B4-BE49-F238E27FC236}">
              <a16:creationId xmlns:a16="http://schemas.microsoft.com/office/drawing/2014/main" id="{B147ABAA-6A34-41F2-B9E8-6D406C733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26" name="Picture 33" descr="7x7">
          <a:extLst>
            <a:ext uri="{FF2B5EF4-FFF2-40B4-BE49-F238E27FC236}">
              <a16:creationId xmlns:a16="http://schemas.microsoft.com/office/drawing/2014/main" id="{FDFE7FC7-73D0-4EB7-9AB2-B7AAB6BAB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27" name="Picture 34" descr="7x7">
          <a:extLst>
            <a:ext uri="{FF2B5EF4-FFF2-40B4-BE49-F238E27FC236}">
              <a16:creationId xmlns:a16="http://schemas.microsoft.com/office/drawing/2014/main" id="{43D10818-BCA3-4EA4-9DBA-27AF40AFA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28" name="Picture 35" descr="7x7">
          <a:extLst>
            <a:ext uri="{FF2B5EF4-FFF2-40B4-BE49-F238E27FC236}">
              <a16:creationId xmlns:a16="http://schemas.microsoft.com/office/drawing/2014/main" id="{73150C56-DCB8-412E-84DF-2C8AFC5DE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29" name="Picture 36" descr="7x7">
          <a:extLst>
            <a:ext uri="{FF2B5EF4-FFF2-40B4-BE49-F238E27FC236}">
              <a16:creationId xmlns:a16="http://schemas.microsoft.com/office/drawing/2014/main" id="{1BA47280-3301-4633-A064-061588132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30" name="Picture 37" descr="7x7">
          <a:extLst>
            <a:ext uri="{FF2B5EF4-FFF2-40B4-BE49-F238E27FC236}">
              <a16:creationId xmlns:a16="http://schemas.microsoft.com/office/drawing/2014/main" id="{A21268CE-67B4-417A-A913-2A592DF2C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31" name="Picture 38" descr="7x7">
          <a:extLst>
            <a:ext uri="{FF2B5EF4-FFF2-40B4-BE49-F238E27FC236}">
              <a16:creationId xmlns:a16="http://schemas.microsoft.com/office/drawing/2014/main" id="{6A244C32-8F54-4B79-8BD4-85064CB60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32" name="Picture 39" descr="7x7">
          <a:extLst>
            <a:ext uri="{FF2B5EF4-FFF2-40B4-BE49-F238E27FC236}">
              <a16:creationId xmlns:a16="http://schemas.microsoft.com/office/drawing/2014/main" id="{050AC372-B3B9-4D21-AF54-4501B9DCE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33" name="Picture 40" descr="7x7">
          <a:extLst>
            <a:ext uri="{FF2B5EF4-FFF2-40B4-BE49-F238E27FC236}">
              <a16:creationId xmlns:a16="http://schemas.microsoft.com/office/drawing/2014/main" id="{3C09F00E-4947-4155-A830-742E344EF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34" name="Picture 41" descr="7x7">
          <a:extLst>
            <a:ext uri="{FF2B5EF4-FFF2-40B4-BE49-F238E27FC236}">
              <a16:creationId xmlns:a16="http://schemas.microsoft.com/office/drawing/2014/main" id="{DB291BD0-68AE-43E7-961D-D038115A4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35" name="Picture 42" descr="7x7">
          <a:extLst>
            <a:ext uri="{FF2B5EF4-FFF2-40B4-BE49-F238E27FC236}">
              <a16:creationId xmlns:a16="http://schemas.microsoft.com/office/drawing/2014/main" id="{8CBE5A14-E234-4617-803C-6EAB65B83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36" name="Picture 43" descr="7x7">
          <a:extLst>
            <a:ext uri="{FF2B5EF4-FFF2-40B4-BE49-F238E27FC236}">
              <a16:creationId xmlns:a16="http://schemas.microsoft.com/office/drawing/2014/main" id="{09627F32-DBEC-4F95-9CFC-3AC2C21C6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37" name="Picture 44" descr="7x7">
          <a:extLst>
            <a:ext uri="{FF2B5EF4-FFF2-40B4-BE49-F238E27FC236}">
              <a16:creationId xmlns:a16="http://schemas.microsoft.com/office/drawing/2014/main" id="{D1765524-851B-4DAC-9F58-2CC397809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38" name="Picture 45" descr="7x7">
          <a:extLst>
            <a:ext uri="{FF2B5EF4-FFF2-40B4-BE49-F238E27FC236}">
              <a16:creationId xmlns:a16="http://schemas.microsoft.com/office/drawing/2014/main" id="{FE795E48-C1AE-4902-A517-8571278FD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39" name="Picture 46" descr="7x7">
          <a:extLst>
            <a:ext uri="{FF2B5EF4-FFF2-40B4-BE49-F238E27FC236}">
              <a16:creationId xmlns:a16="http://schemas.microsoft.com/office/drawing/2014/main" id="{1171C0F2-3AC0-4846-8620-D978094BF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40" name="Picture 47" descr="7x7">
          <a:extLst>
            <a:ext uri="{FF2B5EF4-FFF2-40B4-BE49-F238E27FC236}">
              <a16:creationId xmlns:a16="http://schemas.microsoft.com/office/drawing/2014/main" id="{FA83EE9A-84EC-41AE-A9F5-AC4A0ED19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41" name="Picture 48" descr="7x7">
          <a:extLst>
            <a:ext uri="{FF2B5EF4-FFF2-40B4-BE49-F238E27FC236}">
              <a16:creationId xmlns:a16="http://schemas.microsoft.com/office/drawing/2014/main" id="{0C0B3CA1-08F8-41E7-A5D5-CFC876FA2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42" name="Picture 49" descr="7x7">
          <a:extLst>
            <a:ext uri="{FF2B5EF4-FFF2-40B4-BE49-F238E27FC236}">
              <a16:creationId xmlns:a16="http://schemas.microsoft.com/office/drawing/2014/main" id="{E9208F11-F4DD-43DB-AC44-A1E2A3FD5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43" name="Picture 50" descr="7x7">
          <a:extLst>
            <a:ext uri="{FF2B5EF4-FFF2-40B4-BE49-F238E27FC236}">
              <a16:creationId xmlns:a16="http://schemas.microsoft.com/office/drawing/2014/main" id="{A4F099AA-965C-48C6-869C-60DF9C36C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44" name="Picture 51" descr="7x7">
          <a:extLst>
            <a:ext uri="{FF2B5EF4-FFF2-40B4-BE49-F238E27FC236}">
              <a16:creationId xmlns:a16="http://schemas.microsoft.com/office/drawing/2014/main" id="{05D04A91-D3EF-4D80-AEE3-2F3F339B3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45" name="Picture 52" descr="7x7">
          <a:extLst>
            <a:ext uri="{FF2B5EF4-FFF2-40B4-BE49-F238E27FC236}">
              <a16:creationId xmlns:a16="http://schemas.microsoft.com/office/drawing/2014/main" id="{C72D522E-7A7A-48A1-B337-460D09127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46" name="Picture 53" descr="7x7">
          <a:extLst>
            <a:ext uri="{FF2B5EF4-FFF2-40B4-BE49-F238E27FC236}">
              <a16:creationId xmlns:a16="http://schemas.microsoft.com/office/drawing/2014/main" id="{A496B1CA-A745-4EED-9EBA-B274009F8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47" name="Picture 54" descr="7x7">
          <a:extLst>
            <a:ext uri="{FF2B5EF4-FFF2-40B4-BE49-F238E27FC236}">
              <a16:creationId xmlns:a16="http://schemas.microsoft.com/office/drawing/2014/main" id="{C3FCCE9C-C4D5-463C-8C6C-EA3578196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48" name="Picture 55" descr="7x7">
          <a:extLst>
            <a:ext uri="{FF2B5EF4-FFF2-40B4-BE49-F238E27FC236}">
              <a16:creationId xmlns:a16="http://schemas.microsoft.com/office/drawing/2014/main" id="{33B075ED-BE4B-46CB-B2C9-09FF95A95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49" name="Picture 56" descr="7x7">
          <a:extLst>
            <a:ext uri="{FF2B5EF4-FFF2-40B4-BE49-F238E27FC236}">
              <a16:creationId xmlns:a16="http://schemas.microsoft.com/office/drawing/2014/main" id="{82F09346-DEC0-43F3-9DEB-0F25C908F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50" name="Picture 57" descr="7x7">
          <a:extLst>
            <a:ext uri="{FF2B5EF4-FFF2-40B4-BE49-F238E27FC236}">
              <a16:creationId xmlns:a16="http://schemas.microsoft.com/office/drawing/2014/main" id="{00C9515B-24D5-42D8-AF02-6BE4AACE3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51" name="Picture 58" descr="7x7">
          <a:extLst>
            <a:ext uri="{FF2B5EF4-FFF2-40B4-BE49-F238E27FC236}">
              <a16:creationId xmlns:a16="http://schemas.microsoft.com/office/drawing/2014/main" id="{2B1C4F9D-177A-4D01-95B0-AAE01411C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52" name="Picture 59" descr="7x7">
          <a:extLst>
            <a:ext uri="{FF2B5EF4-FFF2-40B4-BE49-F238E27FC236}">
              <a16:creationId xmlns:a16="http://schemas.microsoft.com/office/drawing/2014/main" id="{31F65C80-87B2-415E-881D-23B0A534C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53" name="Picture 60" descr="7x7">
          <a:extLst>
            <a:ext uri="{FF2B5EF4-FFF2-40B4-BE49-F238E27FC236}">
              <a16:creationId xmlns:a16="http://schemas.microsoft.com/office/drawing/2014/main" id="{2F391CB9-0E26-4E43-8626-74D55B33C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54" name="Picture 61" descr="7x7">
          <a:extLst>
            <a:ext uri="{FF2B5EF4-FFF2-40B4-BE49-F238E27FC236}">
              <a16:creationId xmlns:a16="http://schemas.microsoft.com/office/drawing/2014/main" id="{45EAFAE8-5E3B-4947-973D-665FE9D2D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55" name="Picture 62" descr="7x7">
          <a:extLst>
            <a:ext uri="{FF2B5EF4-FFF2-40B4-BE49-F238E27FC236}">
              <a16:creationId xmlns:a16="http://schemas.microsoft.com/office/drawing/2014/main" id="{7DCAC864-2C2A-419C-B7E2-72E37DAD7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56" name="Picture 63" descr="7x7">
          <a:extLst>
            <a:ext uri="{FF2B5EF4-FFF2-40B4-BE49-F238E27FC236}">
              <a16:creationId xmlns:a16="http://schemas.microsoft.com/office/drawing/2014/main" id="{BEC9F1C9-B7EC-4F52-BFA4-4F8B2C053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57" name="Picture 64" descr="7x7">
          <a:extLst>
            <a:ext uri="{FF2B5EF4-FFF2-40B4-BE49-F238E27FC236}">
              <a16:creationId xmlns:a16="http://schemas.microsoft.com/office/drawing/2014/main" id="{F4399D0A-9629-4B86-AEE9-2DFCBE867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58" name="Picture 65" descr="7x7">
          <a:extLst>
            <a:ext uri="{FF2B5EF4-FFF2-40B4-BE49-F238E27FC236}">
              <a16:creationId xmlns:a16="http://schemas.microsoft.com/office/drawing/2014/main" id="{E898F551-7D01-456C-9A03-064606C34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59" name="Picture 66" descr="7x7">
          <a:extLst>
            <a:ext uri="{FF2B5EF4-FFF2-40B4-BE49-F238E27FC236}">
              <a16:creationId xmlns:a16="http://schemas.microsoft.com/office/drawing/2014/main" id="{338567E1-4BBF-4A62-A1D0-9060324C5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60" name="Picture 67" descr="7x7">
          <a:extLst>
            <a:ext uri="{FF2B5EF4-FFF2-40B4-BE49-F238E27FC236}">
              <a16:creationId xmlns:a16="http://schemas.microsoft.com/office/drawing/2014/main" id="{52ED9343-573C-429E-81F6-EF9B129B2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61" name="Picture 68" descr="7x7">
          <a:extLst>
            <a:ext uri="{FF2B5EF4-FFF2-40B4-BE49-F238E27FC236}">
              <a16:creationId xmlns:a16="http://schemas.microsoft.com/office/drawing/2014/main" id="{6520FB0B-FF30-48B9-B699-E5FC295EE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62" name="Picture 69" descr="7x7">
          <a:extLst>
            <a:ext uri="{FF2B5EF4-FFF2-40B4-BE49-F238E27FC236}">
              <a16:creationId xmlns:a16="http://schemas.microsoft.com/office/drawing/2014/main" id="{7751B011-E998-49DB-A45F-BA2614DEC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63" name="Picture 70" descr="7x7">
          <a:extLst>
            <a:ext uri="{FF2B5EF4-FFF2-40B4-BE49-F238E27FC236}">
              <a16:creationId xmlns:a16="http://schemas.microsoft.com/office/drawing/2014/main" id="{53148EB5-4B48-4AB0-AE15-74D22037F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64" name="Picture 71" descr="7x7">
          <a:extLst>
            <a:ext uri="{FF2B5EF4-FFF2-40B4-BE49-F238E27FC236}">
              <a16:creationId xmlns:a16="http://schemas.microsoft.com/office/drawing/2014/main" id="{BCDD8F02-55D6-4776-AB94-F816B9463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282</xdr:row>
      <xdr:rowOff>0</xdr:rowOff>
    </xdr:from>
    <xdr:to>
      <xdr:col>15</xdr:col>
      <xdr:colOff>66675</xdr:colOff>
      <xdr:row>282</xdr:row>
      <xdr:rowOff>66675</xdr:rowOff>
    </xdr:to>
    <xdr:pic>
      <xdr:nvPicPr>
        <xdr:cNvPr id="165" name="Picture 72" descr="7x7">
          <a:extLst>
            <a:ext uri="{FF2B5EF4-FFF2-40B4-BE49-F238E27FC236}">
              <a16:creationId xmlns:a16="http://schemas.microsoft.com/office/drawing/2014/main" id="{86922ED7-D0D8-4DAB-A6C8-FB4AFB29A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282</xdr:row>
      <xdr:rowOff>0</xdr:rowOff>
    </xdr:from>
    <xdr:to>
      <xdr:col>13</xdr:col>
      <xdr:colOff>66675</xdr:colOff>
      <xdr:row>282</xdr:row>
      <xdr:rowOff>66675</xdr:rowOff>
    </xdr:to>
    <xdr:pic>
      <xdr:nvPicPr>
        <xdr:cNvPr id="166" name="Picture 1" descr="7x7">
          <a:extLst>
            <a:ext uri="{FF2B5EF4-FFF2-40B4-BE49-F238E27FC236}">
              <a16:creationId xmlns:a16="http://schemas.microsoft.com/office/drawing/2014/main" id="{27328FF5-2D88-4F64-899E-2650C621B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282</xdr:row>
      <xdr:rowOff>0</xdr:rowOff>
    </xdr:from>
    <xdr:to>
      <xdr:col>13</xdr:col>
      <xdr:colOff>66675</xdr:colOff>
      <xdr:row>282</xdr:row>
      <xdr:rowOff>66675</xdr:rowOff>
    </xdr:to>
    <xdr:pic>
      <xdr:nvPicPr>
        <xdr:cNvPr id="167" name="Picture 2" descr="7x7">
          <a:extLst>
            <a:ext uri="{FF2B5EF4-FFF2-40B4-BE49-F238E27FC236}">
              <a16:creationId xmlns:a16="http://schemas.microsoft.com/office/drawing/2014/main" id="{37362845-E3A0-49E9-AC28-4702D23AD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282</xdr:row>
      <xdr:rowOff>0</xdr:rowOff>
    </xdr:from>
    <xdr:to>
      <xdr:col>13</xdr:col>
      <xdr:colOff>66675</xdr:colOff>
      <xdr:row>282</xdr:row>
      <xdr:rowOff>66675</xdr:rowOff>
    </xdr:to>
    <xdr:pic>
      <xdr:nvPicPr>
        <xdr:cNvPr id="168" name="Picture 3" descr="7x7">
          <a:extLst>
            <a:ext uri="{FF2B5EF4-FFF2-40B4-BE49-F238E27FC236}">
              <a16:creationId xmlns:a16="http://schemas.microsoft.com/office/drawing/2014/main" id="{5812EA75-3C2C-416B-BADA-B7C2FF53E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282</xdr:row>
      <xdr:rowOff>0</xdr:rowOff>
    </xdr:from>
    <xdr:to>
      <xdr:col>13</xdr:col>
      <xdr:colOff>66675</xdr:colOff>
      <xdr:row>282</xdr:row>
      <xdr:rowOff>66675</xdr:rowOff>
    </xdr:to>
    <xdr:pic>
      <xdr:nvPicPr>
        <xdr:cNvPr id="169" name="Picture 4" descr="7x7">
          <a:extLst>
            <a:ext uri="{FF2B5EF4-FFF2-40B4-BE49-F238E27FC236}">
              <a16:creationId xmlns:a16="http://schemas.microsoft.com/office/drawing/2014/main" id="{F96C2114-9E5D-41AE-ACBD-7C242EE25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282</xdr:row>
      <xdr:rowOff>0</xdr:rowOff>
    </xdr:from>
    <xdr:to>
      <xdr:col>13</xdr:col>
      <xdr:colOff>66675</xdr:colOff>
      <xdr:row>282</xdr:row>
      <xdr:rowOff>66675</xdr:rowOff>
    </xdr:to>
    <xdr:pic>
      <xdr:nvPicPr>
        <xdr:cNvPr id="170" name="Picture 5" descr="7x7">
          <a:extLst>
            <a:ext uri="{FF2B5EF4-FFF2-40B4-BE49-F238E27FC236}">
              <a16:creationId xmlns:a16="http://schemas.microsoft.com/office/drawing/2014/main" id="{867183C7-3E1D-4786-B549-DEEFAE5C5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282</xdr:row>
      <xdr:rowOff>0</xdr:rowOff>
    </xdr:from>
    <xdr:to>
      <xdr:col>13</xdr:col>
      <xdr:colOff>66675</xdr:colOff>
      <xdr:row>282</xdr:row>
      <xdr:rowOff>66675</xdr:rowOff>
    </xdr:to>
    <xdr:pic>
      <xdr:nvPicPr>
        <xdr:cNvPr id="171" name="Picture 6" descr="7x7">
          <a:extLst>
            <a:ext uri="{FF2B5EF4-FFF2-40B4-BE49-F238E27FC236}">
              <a16:creationId xmlns:a16="http://schemas.microsoft.com/office/drawing/2014/main" id="{92330553-0E7C-4401-84C0-1D0B30969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282</xdr:row>
      <xdr:rowOff>0</xdr:rowOff>
    </xdr:from>
    <xdr:to>
      <xdr:col>13</xdr:col>
      <xdr:colOff>66675</xdr:colOff>
      <xdr:row>282</xdr:row>
      <xdr:rowOff>66675</xdr:rowOff>
    </xdr:to>
    <xdr:pic>
      <xdr:nvPicPr>
        <xdr:cNvPr id="172" name="Picture 7" descr="7x7">
          <a:extLst>
            <a:ext uri="{FF2B5EF4-FFF2-40B4-BE49-F238E27FC236}">
              <a16:creationId xmlns:a16="http://schemas.microsoft.com/office/drawing/2014/main" id="{17C98050-63A0-4B81-A368-85AB2D8DC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282</xdr:row>
      <xdr:rowOff>0</xdr:rowOff>
    </xdr:from>
    <xdr:to>
      <xdr:col>13</xdr:col>
      <xdr:colOff>66675</xdr:colOff>
      <xdr:row>282</xdr:row>
      <xdr:rowOff>66675</xdr:rowOff>
    </xdr:to>
    <xdr:pic>
      <xdr:nvPicPr>
        <xdr:cNvPr id="173" name="Picture 8" descr="7x7">
          <a:extLst>
            <a:ext uri="{FF2B5EF4-FFF2-40B4-BE49-F238E27FC236}">
              <a16:creationId xmlns:a16="http://schemas.microsoft.com/office/drawing/2014/main" id="{393ED5D0-18C6-46CA-A502-ABFABCE20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282</xdr:row>
      <xdr:rowOff>0</xdr:rowOff>
    </xdr:from>
    <xdr:to>
      <xdr:col>13</xdr:col>
      <xdr:colOff>66675</xdr:colOff>
      <xdr:row>282</xdr:row>
      <xdr:rowOff>66675</xdr:rowOff>
    </xdr:to>
    <xdr:pic>
      <xdr:nvPicPr>
        <xdr:cNvPr id="174" name="Picture 9" descr="7x7">
          <a:extLst>
            <a:ext uri="{FF2B5EF4-FFF2-40B4-BE49-F238E27FC236}">
              <a16:creationId xmlns:a16="http://schemas.microsoft.com/office/drawing/2014/main" id="{2F76CA54-3743-436D-93BF-94B918C5A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282</xdr:row>
      <xdr:rowOff>0</xdr:rowOff>
    </xdr:from>
    <xdr:to>
      <xdr:col>13</xdr:col>
      <xdr:colOff>66675</xdr:colOff>
      <xdr:row>282</xdr:row>
      <xdr:rowOff>66675</xdr:rowOff>
    </xdr:to>
    <xdr:pic>
      <xdr:nvPicPr>
        <xdr:cNvPr id="175" name="Picture 10" descr="7x7">
          <a:extLst>
            <a:ext uri="{FF2B5EF4-FFF2-40B4-BE49-F238E27FC236}">
              <a16:creationId xmlns:a16="http://schemas.microsoft.com/office/drawing/2014/main" id="{4DD864DA-15D1-463E-AA8C-421BC86F3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282</xdr:row>
      <xdr:rowOff>0</xdr:rowOff>
    </xdr:from>
    <xdr:to>
      <xdr:col>13</xdr:col>
      <xdr:colOff>66675</xdr:colOff>
      <xdr:row>282</xdr:row>
      <xdr:rowOff>66675</xdr:rowOff>
    </xdr:to>
    <xdr:pic>
      <xdr:nvPicPr>
        <xdr:cNvPr id="176" name="Picture 11" descr="7x7">
          <a:extLst>
            <a:ext uri="{FF2B5EF4-FFF2-40B4-BE49-F238E27FC236}">
              <a16:creationId xmlns:a16="http://schemas.microsoft.com/office/drawing/2014/main" id="{AFA3863E-4F12-4D48-AFC8-7BC6FFE28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282</xdr:row>
      <xdr:rowOff>0</xdr:rowOff>
    </xdr:from>
    <xdr:to>
      <xdr:col>13</xdr:col>
      <xdr:colOff>66675</xdr:colOff>
      <xdr:row>282</xdr:row>
      <xdr:rowOff>66675</xdr:rowOff>
    </xdr:to>
    <xdr:pic>
      <xdr:nvPicPr>
        <xdr:cNvPr id="177" name="Picture 12" descr="7x7">
          <a:extLst>
            <a:ext uri="{FF2B5EF4-FFF2-40B4-BE49-F238E27FC236}">
              <a16:creationId xmlns:a16="http://schemas.microsoft.com/office/drawing/2014/main" id="{5236B75A-9571-46B2-A6A0-413E5C41D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282</xdr:row>
      <xdr:rowOff>0</xdr:rowOff>
    </xdr:from>
    <xdr:to>
      <xdr:col>13</xdr:col>
      <xdr:colOff>66675</xdr:colOff>
      <xdr:row>282</xdr:row>
      <xdr:rowOff>66675</xdr:rowOff>
    </xdr:to>
    <xdr:pic>
      <xdr:nvPicPr>
        <xdr:cNvPr id="178" name="Picture 13" descr="7x7">
          <a:extLst>
            <a:ext uri="{FF2B5EF4-FFF2-40B4-BE49-F238E27FC236}">
              <a16:creationId xmlns:a16="http://schemas.microsoft.com/office/drawing/2014/main" id="{A74AAA8B-B5DC-4336-87EB-A6C8A3403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282</xdr:row>
      <xdr:rowOff>0</xdr:rowOff>
    </xdr:from>
    <xdr:to>
      <xdr:col>13</xdr:col>
      <xdr:colOff>66675</xdr:colOff>
      <xdr:row>282</xdr:row>
      <xdr:rowOff>66675</xdr:rowOff>
    </xdr:to>
    <xdr:pic>
      <xdr:nvPicPr>
        <xdr:cNvPr id="179" name="Picture 14" descr="7x7">
          <a:extLst>
            <a:ext uri="{FF2B5EF4-FFF2-40B4-BE49-F238E27FC236}">
              <a16:creationId xmlns:a16="http://schemas.microsoft.com/office/drawing/2014/main" id="{FA725F47-DEEF-4B87-A6B1-7666CEFD9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282</xdr:row>
      <xdr:rowOff>0</xdr:rowOff>
    </xdr:from>
    <xdr:to>
      <xdr:col>13</xdr:col>
      <xdr:colOff>66675</xdr:colOff>
      <xdr:row>282</xdr:row>
      <xdr:rowOff>66675</xdr:rowOff>
    </xdr:to>
    <xdr:pic>
      <xdr:nvPicPr>
        <xdr:cNvPr id="180" name="Picture 15" descr="7x7">
          <a:extLst>
            <a:ext uri="{FF2B5EF4-FFF2-40B4-BE49-F238E27FC236}">
              <a16:creationId xmlns:a16="http://schemas.microsoft.com/office/drawing/2014/main" id="{65D989E6-931F-4610-9E94-FBC36744A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282</xdr:row>
      <xdr:rowOff>0</xdr:rowOff>
    </xdr:from>
    <xdr:to>
      <xdr:col>13</xdr:col>
      <xdr:colOff>66675</xdr:colOff>
      <xdr:row>282</xdr:row>
      <xdr:rowOff>66675</xdr:rowOff>
    </xdr:to>
    <xdr:pic>
      <xdr:nvPicPr>
        <xdr:cNvPr id="181" name="Picture 16" descr="7x7">
          <a:extLst>
            <a:ext uri="{FF2B5EF4-FFF2-40B4-BE49-F238E27FC236}">
              <a16:creationId xmlns:a16="http://schemas.microsoft.com/office/drawing/2014/main" id="{3BC00777-A02F-4B97-A04E-902ADB59E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182" name="Picture 17" descr="7x7">
          <a:extLst>
            <a:ext uri="{FF2B5EF4-FFF2-40B4-BE49-F238E27FC236}">
              <a16:creationId xmlns:a16="http://schemas.microsoft.com/office/drawing/2014/main" id="{A6B12762-C883-4220-8C91-33EA30D05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183" name="Picture 18" descr="7x7">
          <a:extLst>
            <a:ext uri="{FF2B5EF4-FFF2-40B4-BE49-F238E27FC236}">
              <a16:creationId xmlns:a16="http://schemas.microsoft.com/office/drawing/2014/main" id="{B5D4898B-1312-49EB-A9A5-BC4CD2508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184" name="Picture 19" descr="7x7">
          <a:extLst>
            <a:ext uri="{FF2B5EF4-FFF2-40B4-BE49-F238E27FC236}">
              <a16:creationId xmlns:a16="http://schemas.microsoft.com/office/drawing/2014/main" id="{A4976853-731E-41E2-A5A3-6EE25BE5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185" name="Picture 20" descr="7x7">
          <a:extLst>
            <a:ext uri="{FF2B5EF4-FFF2-40B4-BE49-F238E27FC236}">
              <a16:creationId xmlns:a16="http://schemas.microsoft.com/office/drawing/2014/main" id="{F40AC61F-23EA-4A64-903E-1F22E9158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186" name="Picture 21" descr="7x7">
          <a:extLst>
            <a:ext uri="{FF2B5EF4-FFF2-40B4-BE49-F238E27FC236}">
              <a16:creationId xmlns:a16="http://schemas.microsoft.com/office/drawing/2014/main" id="{4FF269C6-64EF-4B17-829C-B0E3D3F34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187" name="Picture 22" descr="7x7">
          <a:extLst>
            <a:ext uri="{FF2B5EF4-FFF2-40B4-BE49-F238E27FC236}">
              <a16:creationId xmlns:a16="http://schemas.microsoft.com/office/drawing/2014/main" id="{EF9F035F-39C2-49B5-8220-4ED0C941B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188" name="Picture 23" descr="7x7">
          <a:extLst>
            <a:ext uri="{FF2B5EF4-FFF2-40B4-BE49-F238E27FC236}">
              <a16:creationId xmlns:a16="http://schemas.microsoft.com/office/drawing/2014/main" id="{0A50551B-ACCC-47FA-A4E1-10CC18F75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189" name="Picture 24" descr="7x7">
          <a:extLst>
            <a:ext uri="{FF2B5EF4-FFF2-40B4-BE49-F238E27FC236}">
              <a16:creationId xmlns:a16="http://schemas.microsoft.com/office/drawing/2014/main" id="{9E815E15-0D4B-4682-AB56-E50199A63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190" name="Picture 25" descr="7x7">
          <a:extLst>
            <a:ext uri="{FF2B5EF4-FFF2-40B4-BE49-F238E27FC236}">
              <a16:creationId xmlns:a16="http://schemas.microsoft.com/office/drawing/2014/main" id="{BE4E9885-8A96-4912-A0D6-6F01390BD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191" name="Picture 26" descr="7x7">
          <a:extLst>
            <a:ext uri="{FF2B5EF4-FFF2-40B4-BE49-F238E27FC236}">
              <a16:creationId xmlns:a16="http://schemas.microsoft.com/office/drawing/2014/main" id="{443F7E56-6024-4FAC-8F64-A4C38E8DD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192" name="Picture 27" descr="7x7">
          <a:extLst>
            <a:ext uri="{FF2B5EF4-FFF2-40B4-BE49-F238E27FC236}">
              <a16:creationId xmlns:a16="http://schemas.microsoft.com/office/drawing/2014/main" id="{7A723514-B6D8-41A2-A9AD-E281F31EE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193" name="Picture 28" descr="7x7">
          <a:extLst>
            <a:ext uri="{FF2B5EF4-FFF2-40B4-BE49-F238E27FC236}">
              <a16:creationId xmlns:a16="http://schemas.microsoft.com/office/drawing/2014/main" id="{14B625E7-ADDE-4B44-BEC2-64692D784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194" name="Picture 29" descr="7x7">
          <a:extLst>
            <a:ext uri="{FF2B5EF4-FFF2-40B4-BE49-F238E27FC236}">
              <a16:creationId xmlns:a16="http://schemas.microsoft.com/office/drawing/2014/main" id="{3DE697F7-76C2-403E-A030-2BCECC6B3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195" name="Picture 30" descr="7x7">
          <a:extLst>
            <a:ext uri="{FF2B5EF4-FFF2-40B4-BE49-F238E27FC236}">
              <a16:creationId xmlns:a16="http://schemas.microsoft.com/office/drawing/2014/main" id="{88FD1B1A-2CA2-412B-9640-1E7203742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196" name="Picture 31" descr="7x7">
          <a:extLst>
            <a:ext uri="{FF2B5EF4-FFF2-40B4-BE49-F238E27FC236}">
              <a16:creationId xmlns:a16="http://schemas.microsoft.com/office/drawing/2014/main" id="{EE1BB542-95CA-4E1B-8F51-3BC793EDC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197" name="Picture 32" descr="7x7">
          <a:extLst>
            <a:ext uri="{FF2B5EF4-FFF2-40B4-BE49-F238E27FC236}">
              <a16:creationId xmlns:a16="http://schemas.microsoft.com/office/drawing/2014/main" id="{E713D980-5A90-49BF-9DAA-00B4B3B00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198" name="Picture 33" descr="7x7">
          <a:extLst>
            <a:ext uri="{FF2B5EF4-FFF2-40B4-BE49-F238E27FC236}">
              <a16:creationId xmlns:a16="http://schemas.microsoft.com/office/drawing/2014/main" id="{B80A14D4-501C-40B9-8E76-C918D1D52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199" name="Picture 34" descr="7x7">
          <a:extLst>
            <a:ext uri="{FF2B5EF4-FFF2-40B4-BE49-F238E27FC236}">
              <a16:creationId xmlns:a16="http://schemas.microsoft.com/office/drawing/2014/main" id="{F0C42B30-B325-41F9-B3D9-86615998C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200" name="Picture 35" descr="7x7">
          <a:extLst>
            <a:ext uri="{FF2B5EF4-FFF2-40B4-BE49-F238E27FC236}">
              <a16:creationId xmlns:a16="http://schemas.microsoft.com/office/drawing/2014/main" id="{4A1E9B8F-0AB6-472A-B251-44704038D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201" name="Picture 36" descr="7x7">
          <a:extLst>
            <a:ext uri="{FF2B5EF4-FFF2-40B4-BE49-F238E27FC236}">
              <a16:creationId xmlns:a16="http://schemas.microsoft.com/office/drawing/2014/main" id="{65A54690-BD55-4356-AEDC-40B57D322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202" name="Picture 37" descr="7x7">
          <a:extLst>
            <a:ext uri="{FF2B5EF4-FFF2-40B4-BE49-F238E27FC236}">
              <a16:creationId xmlns:a16="http://schemas.microsoft.com/office/drawing/2014/main" id="{2B332D68-EFD9-4A80-A28C-AD653856B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203" name="Picture 38" descr="7x7">
          <a:extLst>
            <a:ext uri="{FF2B5EF4-FFF2-40B4-BE49-F238E27FC236}">
              <a16:creationId xmlns:a16="http://schemas.microsoft.com/office/drawing/2014/main" id="{D1D1B601-194F-4FF2-9B74-15C7EBD7E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204" name="Picture 39" descr="7x7">
          <a:extLst>
            <a:ext uri="{FF2B5EF4-FFF2-40B4-BE49-F238E27FC236}">
              <a16:creationId xmlns:a16="http://schemas.microsoft.com/office/drawing/2014/main" id="{48F0943A-5827-4679-800C-36A7417F2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205" name="Picture 40" descr="7x7">
          <a:extLst>
            <a:ext uri="{FF2B5EF4-FFF2-40B4-BE49-F238E27FC236}">
              <a16:creationId xmlns:a16="http://schemas.microsoft.com/office/drawing/2014/main" id="{05D52F1C-9854-43B4-B609-A705E5E7E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206" name="Picture 41" descr="7x7">
          <a:extLst>
            <a:ext uri="{FF2B5EF4-FFF2-40B4-BE49-F238E27FC236}">
              <a16:creationId xmlns:a16="http://schemas.microsoft.com/office/drawing/2014/main" id="{D8BF47F2-4CBD-4333-A951-B68E31E3C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207" name="Picture 42" descr="7x7">
          <a:extLst>
            <a:ext uri="{FF2B5EF4-FFF2-40B4-BE49-F238E27FC236}">
              <a16:creationId xmlns:a16="http://schemas.microsoft.com/office/drawing/2014/main" id="{7A91DEE5-A613-4022-9CE9-004B3B5FA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208" name="Picture 43" descr="7x7">
          <a:extLst>
            <a:ext uri="{FF2B5EF4-FFF2-40B4-BE49-F238E27FC236}">
              <a16:creationId xmlns:a16="http://schemas.microsoft.com/office/drawing/2014/main" id="{07088B89-1CD3-4D83-A737-C4F288AF4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209" name="Picture 44" descr="7x7">
          <a:extLst>
            <a:ext uri="{FF2B5EF4-FFF2-40B4-BE49-F238E27FC236}">
              <a16:creationId xmlns:a16="http://schemas.microsoft.com/office/drawing/2014/main" id="{4EC08F97-898D-4A6F-B732-43074DC9F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210" name="Picture 45" descr="7x7">
          <a:extLst>
            <a:ext uri="{FF2B5EF4-FFF2-40B4-BE49-F238E27FC236}">
              <a16:creationId xmlns:a16="http://schemas.microsoft.com/office/drawing/2014/main" id="{2746834D-1AAA-4BE3-B96E-139D89F56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211" name="Picture 46" descr="7x7">
          <a:extLst>
            <a:ext uri="{FF2B5EF4-FFF2-40B4-BE49-F238E27FC236}">
              <a16:creationId xmlns:a16="http://schemas.microsoft.com/office/drawing/2014/main" id="{7189223E-AAD6-454E-B00F-ADD670BFB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212" name="Picture 47" descr="7x7">
          <a:extLst>
            <a:ext uri="{FF2B5EF4-FFF2-40B4-BE49-F238E27FC236}">
              <a16:creationId xmlns:a16="http://schemas.microsoft.com/office/drawing/2014/main" id="{903493C9-31C8-4CF6-8E6B-5F659DE75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213" name="Picture 48" descr="7x7">
          <a:extLst>
            <a:ext uri="{FF2B5EF4-FFF2-40B4-BE49-F238E27FC236}">
              <a16:creationId xmlns:a16="http://schemas.microsoft.com/office/drawing/2014/main" id="{B0EA117B-7947-497B-B6BA-587569368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214" name="Picture 49" descr="7x7">
          <a:extLst>
            <a:ext uri="{FF2B5EF4-FFF2-40B4-BE49-F238E27FC236}">
              <a16:creationId xmlns:a16="http://schemas.microsoft.com/office/drawing/2014/main" id="{DEF88255-D082-45CC-A347-7D440EF4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215" name="Picture 50" descr="7x7">
          <a:extLst>
            <a:ext uri="{FF2B5EF4-FFF2-40B4-BE49-F238E27FC236}">
              <a16:creationId xmlns:a16="http://schemas.microsoft.com/office/drawing/2014/main" id="{F759EEFE-08F8-4C29-8DE8-B6D9D1760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216" name="Picture 51" descr="7x7">
          <a:extLst>
            <a:ext uri="{FF2B5EF4-FFF2-40B4-BE49-F238E27FC236}">
              <a16:creationId xmlns:a16="http://schemas.microsoft.com/office/drawing/2014/main" id="{842E81E6-A4F4-4D1C-B5DC-5630BA7CA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217" name="Picture 52" descr="7x7">
          <a:extLst>
            <a:ext uri="{FF2B5EF4-FFF2-40B4-BE49-F238E27FC236}">
              <a16:creationId xmlns:a16="http://schemas.microsoft.com/office/drawing/2014/main" id="{AA4B6AF4-AA82-4D77-A582-A154664C9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218" name="Picture 53" descr="7x7">
          <a:extLst>
            <a:ext uri="{FF2B5EF4-FFF2-40B4-BE49-F238E27FC236}">
              <a16:creationId xmlns:a16="http://schemas.microsoft.com/office/drawing/2014/main" id="{5ED60E70-E5BF-4254-94F1-1C6D99E7E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219" name="Picture 54" descr="7x7">
          <a:extLst>
            <a:ext uri="{FF2B5EF4-FFF2-40B4-BE49-F238E27FC236}">
              <a16:creationId xmlns:a16="http://schemas.microsoft.com/office/drawing/2014/main" id="{70EE96AD-7C63-49E4-B1BA-47FCDC8C9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220" name="Picture 55" descr="7x7">
          <a:extLst>
            <a:ext uri="{FF2B5EF4-FFF2-40B4-BE49-F238E27FC236}">
              <a16:creationId xmlns:a16="http://schemas.microsoft.com/office/drawing/2014/main" id="{C19B9F32-0351-41FF-AECE-601AD0739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221" name="Picture 56" descr="7x7">
          <a:extLst>
            <a:ext uri="{FF2B5EF4-FFF2-40B4-BE49-F238E27FC236}">
              <a16:creationId xmlns:a16="http://schemas.microsoft.com/office/drawing/2014/main" id="{DF5B9166-6A0D-4847-8959-50BC6F198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222" name="Picture 57" descr="7x7">
          <a:extLst>
            <a:ext uri="{FF2B5EF4-FFF2-40B4-BE49-F238E27FC236}">
              <a16:creationId xmlns:a16="http://schemas.microsoft.com/office/drawing/2014/main" id="{9EE340E7-9A25-4C0A-BD3A-D0804BD2B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223" name="Picture 58" descr="7x7">
          <a:extLst>
            <a:ext uri="{FF2B5EF4-FFF2-40B4-BE49-F238E27FC236}">
              <a16:creationId xmlns:a16="http://schemas.microsoft.com/office/drawing/2014/main" id="{CF56A08C-7B07-45B9-84E8-3F3F46CF1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224" name="Picture 59" descr="7x7">
          <a:extLst>
            <a:ext uri="{FF2B5EF4-FFF2-40B4-BE49-F238E27FC236}">
              <a16:creationId xmlns:a16="http://schemas.microsoft.com/office/drawing/2014/main" id="{AE1E2E35-9868-4F23-9689-AEEB17302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225" name="Picture 60" descr="7x7">
          <a:extLst>
            <a:ext uri="{FF2B5EF4-FFF2-40B4-BE49-F238E27FC236}">
              <a16:creationId xmlns:a16="http://schemas.microsoft.com/office/drawing/2014/main" id="{82B12EDE-92C5-49D4-A84B-F8ACCD9B5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226" name="Picture 61" descr="7x7">
          <a:extLst>
            <a:ext uri="{FF2B5EF4-FFF2-40B4-BE49-F238E27FC236}">
              <a16:creationId xmlns:a16="http://schemas.microsoft.com/office/drawing/2014/main" id="{1103DF12-711F-4B23-9C2E-9268C19F8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227" name="Picture 62" descr="7x7">
          <a:extLst>
            <a:ext uri="{FF2B5EF4-FFF2-40B4-BE49-F238E27FC236}">
              <a16:creationId xmlns:a16="http://schemas.microsoft.com/office/drawing/2014/main" id="{9E91D421-E07A-4A5E-A02D-7F9A23170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228" name="Picture 63" descr="7x7">
          <a:extLst>
            <a:ext uri="{FF2B5EF4-FFF2-40B4-BE49-F238E27FC236}">
              <a16:creationId xmlns:a16="http://schemas.microsoft.com/office/drawing/2014/main" id="{4DB58500-D83F-42BC-9BCD-0A651D9AA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229" name="Picture 64" descr="7x7">
          <a:extLst>
            <a:ext uri="{FF2B5EF4-FFF2-40B4-BE49-F238E27FC236}">
              <a16:creationId xmlns:a16="http://schemas.microsoft.com/office/drawing/2014/main" id="{76A19230-9380-488E-B18C-215F7A105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230" name="Picture 65" descr="7x7">
          <a:extLst>
            <a:ext uri="{FF2B5EF4-FFF2-40B4-BE49-F238E27FC236}">
              <a16:creationId xmlns:a16="http://schemas.microsoft.com/office/drawing/2014/main" id="{772392C9-DAE7-4D41-8D06-87C56DED8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231" name="Picture 66" descr="7x7">
          <a:extLst>
            <a:ext uri="{FF2B5EF4-FFF2-40B4-BE49-F238E27FC236}">
              <a16:creationId xmlns:a16="http://schemas.microsoft.com/office/drawing/2014/main" id="{0378DFFF-D3CD-4D74-809C-868924F9E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232" name="Picture 67" descr="7x7">
          <a:extLst>
            <a:ext uri="{FF2B5EF4-FFF2-40B4-BE49-F238E27FC236}">
              <a16:creationId xmlns:a16="http://schemas.microsoft.com/office/drawing/2014/main" id="{88B3DE63-B607-455B-B04B-69DD62DF4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233" name="Picture 68" descr="7x7">
          <a:extLst>
            <a:ext uri="{FF2B5EF4-FFF2-40B4-BE49-F238E27FC236}">
              <a16:creationId xmlns:a16="http://schemas.microsoft.com/office/drawing/2014/main" id="{CDE58B57-CA23-4A86-A70B-15B2A383C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234" name="Picture 69" descr="7x7">
          <a:extLst>
            <a:ext uri="{FF2B5EF4-FFF2-40B4-BE49-F238E27FC236}">
              <a16:creationId xmlns:a16="http://schemas.microsoft.com/office/drawing/2014/main" id="{5B200D72-E882-4902-86AE-92B26AE26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235" name="Picture 70" descr="7x7">
          <a:extLst>
            <a:ext uri="{FF2B5EF4-FFF2-40B4-BE49-F238E27FC236}">
              <a16:creationId xmlns:a16="http://schemas.microsoft.com/office/drawing/2014/main" id="{108A5265-EDFA-4CCA-8201-022098943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236" name="Picture 71" descr="7x7">
          <a:extLst>
            <a:ext uri="{FF2B5EF4-FFF2-40B4-BE49-F238E27FC236}">
              <a16:creationId xmlns:a16="http://schemas.microsoft.com/office/drawing/2014/main" id="{A4E4375C-A99D-4998-8205-1442B6E69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282</xdr:row>
      <xdr:rowOff>0</xdr:rowOff>
    </xdr:from>
    <xdr:to>
      <xdr:col>14</xdr:col>
      <xdr:colOff>66675</xdr:colOff>
      <xdr:row>282</xdr:row>
      <xdr:rowOff>66675</xdr:rowOff>
    </xdr:to>
    <xdr:pic>
      <xdr:nvPicPr>
        <xdr:cNvPr id="237" name="Picture 72" descr="7x7">
          <a:extLst>
            <a:ext uri="{FF2B5EF4-FFF2-40B4-BE49-F238E27FC236}">
              <a16:creationId xmlns:a16="http://schemas.microsoft.com/office/drawing/2014/main" id="{B70BDA89-03D9-4F6C-A610-3EE5F032D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37947600"/>
          <a:ext cx="666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24"/>
  <sheetViews>
    <sheetView tabSelected="1" zoomScale="125" zoomScaleNormal="125" workbookViewId="0"/>
  </sheetViews>
  <sheetFormatPr baseColWidth="10" defaultColWidth="9.5" defaultRowHeight="12" customHeight="1" x14ac:dyDescent="0.2"/>
  <cols>
    <col min="1" max="1" width="8.83203125" style="1" customWidth="1"/>
    <col min="2" max="2" width="8.83203125" style="14" customWidth="1"/>
    <col min="3" max="4" width="8.83203125" style="1" customWidth="1"/>
    <col min="5" max="5" width="2.83203125" style="1" customWidth="1"/>
    <col min="6" max="6" width="8.83203125" style="5" customWidth="1"/>
    <col min="7" max="7" width="12.83203125" style="5" customWidth="1"/>
    <col min="8" max="8" width="20.83203125" style="5" customWidth="1"/>
    <col min="9" max="9" width="2.83203125" style="5" customWidth="1"/>
    <col min="10" max="19" width="4.83203125" style="1" customWidth="1"/>
    <col min="20" max="20" width="2.83203125" style="1" customWidth="1"/>
    <col min="21" max="21" width="30.83203125" style="5" customWidth="1"/>
    <col min="22" max="22" width="13.33203125" style="18" customWidth="1"/>
    <col min="23" max="23" width="20.83203125" style="19" customWidth="1"/>
    <col min="24" max="24" width="4.83203125" style="23" customWidth="1"/>
    <col min="25" max="25" width="6.83203125" style="23" customWidth="1"/>
    <col min="26" max="259" width="9.5" style="2"/>
    <col min="260" max="260" width="14" style="2" customWidth="1"/>
    <col min="261" max="261" width="19.33203125" style="2" customWidth="1"/>
    <col min="262" max="273" width="4.83203125" style="2" customWidth="1"/>
    <col min="274" max="274" width="30.6640625" style="2" customWidth="1"/>
    <col min="275" max="515" width="9.5" style="2"/>
    <col min="516" max="516" width="14" style="2" customWidth="1"/>
    <col min="517" max="517" width="19.33203125" style="2" customWidth="1"/>
    <col min="518" max="529" width="4.83203125" style="2" customWidth="1"/>
    <col min="530" max="530" width="30.6640625" style="2" customWidth="1"/>
    <col min="531" max="771" width="9.5" style="2"/>
    <col min="772" max="772" width="14" style="2" customWidth="1"/>
    <col min="773" max="773" width="19.33203125" style="2" customWidth="1"/>
    <col min="774" max="785" width="4.83203125" style="2" customWidth="1"/>
    <col min="786" max="786" width="30.6640625" style="2" customWidth="1"/>
    <col min="787" max="1027" width="9.5" style="2"/>
    <col min="1028" max="1028" width="14" style="2" customWidth="1"/>
    <col min="1029" max="1029" width="19.33203125" style="2" customWidth="1"/>
    <col min="1030" max="1041" width="4.83203125" style="2" customWidth="1"/>
    <col min="1042" max="1042" width="30.6640625" style="2" customWidth="1"/>
    <col min="1043" max="1283" width="9.5" style="2"/>
    <col min="1284" max="1284" width="14" style="2" customWidth="1"/>
    <col min="1285" max="1285" width="19.33203125" style="2" customWidth="1"/>
    <col min="1286" max="1297" width="4.83203125" style="2" customWidth="1"/>
    <col min="1298" max="1298" width="30.6640625" style="2" customWidth="1"/>
    <col min="1299" max="1539" width="9.5" style="2"/>
    <col min="1540" max="1540" width="14" style="2" customWidth="1"/>
    <col min="1541" max="1541" width="19.33203125" style="2" customWidth="1"/>
    <col min="1542" max="1553" width="4.83203125" style="2" customWidth="1"/>
    <col min="1554" max="1554" width="30.6640625" style="2" customWidth="1"/>
    <col min="1555" max="1795" width="9.5" style="2"/>
    <col min="1796" max="1796" width="14" style="2" customWidth="1"/>
    <col min="1797" max="1797" width="19.33203125" style="2" customWidth="1"/>
    <col min="1798" max="1809" width="4.83203125" style="2" customWidth="1"/>
    <col min="1810" max="1810" width="30.6640625" style="2" customWidth="1"/>
    <col min="1811" max="2051" width="9.5" style="2"/>
    <col min="2052" max="2052" width="14" style="2" customWidth="1"/>
    <col min="2053" max="2053" width="19.33203125" style="2" customWidth="1"/>
    <col min="2054" max="2065" width="4.83203125" style="2" customWidth="1"/>
    <col min="2066" max="2066" width="30.6640625" style="2" customWidth="1"/>
    <col min="2067" max="2307" width="9.5" style="2"/>
    <col min="2308" max="2308" width="14" style="2" customWidth="1"/>
    <col min="2309" max="2309" width="19.33203125" style="2" customWidth="1"/>
    <col min="2310" max="2321" width="4.83203125" style="2" customWidth="1"/>
    <col min="2322" max="2322" width="30.6640625" style="2" customWidth="1"/>
    <col min="2323" max="2563" width="9.5" style="2"/>
    <col min="2564" max="2564" width="14" style="2" customWidth="1"/>
    <col min="2565" max="2565" width="19.33203125" style="2" customWidth="1"/>
    <col min="2566" max="2577" width="4.83203125" style="2" customWidth="1"/>
    <col min="2578" max="2578" width="30.6640625" style="2" customWidth="1"/>
    <col min="2579" max="2819" width="9.5" style="2"/>
    <col min="2820" max="2820" width="14" style="2" customWidth="1"/>
    <col min="2821" max="2821" width="19.33203125" style="2" customWidth="1"/>
    <col min="2822" max="2833" width="4.83203125" style="2" customWidth="1"/>
    <col min="2834" max="2834" width="30.6640625" style="2" customWidth="1"/>
    <col min="2835" max="3075" width="9.5" style="2"/>
    <col min="3076" max="3076" width="14" style="2" customWidth="1"/>
    <col min="3077" max="3077" width="19.33203125" style="2" customWidth="1"/>
    <col min="3078" max="3089" width="4.83203125" style="2" customWidth="1"/>
    <col min="3090" max="3090" width="30.6640625" style="2" customWidth="1"/>
    <col min="3091" max="3331" width="9.5" style="2"/>
    <col min="3332" max="3332" width="14" style="2" customWidth="1"/>
    <col min="3333" max="3333" width="19.33203125" style="2" customWidth="1"/>
    <col min="3334" max="3345" width="4.83203125" style="2" customWidth="1"/>
    <col min="3346" max="3346" width="30.6640625" style="2" customWidth="1"/>
    <col min="3347" max="3587" width="9.5" style="2"/>
    <col min="3588" max="3588" width="14" style="2" customWidth="1"/>
    <col min="3589" max="3589" width="19.33203125" style="2" customWidth="1"/>
    <col min="3590" max="3601" width="4.83203125" style="2" customWidth="1"/>
    <col min="3602" max="3602" width="30.6640625" style="2" customWidth="1"/>
    <col min="3603" max="3843" width="9.5" style="2"/>
    <col min="3844" max="3844" width="14" style="2" customWidth="1"/>
    <col min="3845" max="3845" width="19.33203125" style="2" customWidth="1"/>
    <col min="3846" max="3857" width="4.83203125" style="2" customWidth="1"/>
    <col min="3858" max="3858" width="30.6640625" style="2" customWidth="1"/>
    <col min="3859" max="4099" width="9.5" style="2"/>
    <col min="4100" max="4100" width="14" style="2" customWidth="1"/>
    <col min="4101" max="4101" width="19.33203125" style="2" customWidth="1"/>
    <col min="4102" max="4113" width="4.83203125" style="2" customWidth="1"/>
    <col min="4114" max="4114" width="30.6640625" style="2" customWidth="1"/>
    <col min="4115" max="4355" width="9.5" style="2"/>
    <col min="4356" max="4356" width="14" style="2" customWidth="1"/>
    <col min="4357" max="4357" width="19.33203125" style="2" customWidth="1"/>
    <col min="4358" max="4369" width="4.83203125" style="2" customWidth="1"/>
    <col min="4370" max="4370" width="30.6640625" style="2" customWidth="1"/>
    <col min="4371" max="4611" width="9.5" style="2"/>
    <col min="4612" max="4612" width="14" style="2" customWidth="1"/>
    <col min="4613" max="4613" width="19.33203125" style="2" customWidth="1"/>
    <col min="4614" max="4625" width="4.83203125" style="2" customWidth="1"/>
    <col min="4626" max="4626" width="30.6640625" style="2" customWidth="1"/>
    <col min="4627" max="4867" width="9.5" style="2"/>
    <col min="4868" max="4868" width="14" style="2" customWidth="1"/>
    <col min="4869" max="4869" width="19.33203125" style="2" customWidth="1"/>
    <col min="4870" max="4881" width="4.83203125" style="2" customWidth="1"/>
    <col min="4882" max="4882" width="30.6640625" style="2" customWidth="1"/>
    <col min="4883" max="5123" width="9.5" style="2"/>
    <col min="5124" max="5124" width="14" style="2" customWidth="1"/>
    <col min="5125" max="5125" width="19.33203125" style="2" customWidth="1"/>
    <col min="5126" max="5137" width="4.83203125" style="2" customWidth="1"/>
    <col min="5138" max="5138" width="30.6640625" style="2" customWidth="1"/>
    <col min="5139" max="5379" width="9.5" style="2"/>
    <col min="5380" max="5380" width="14" style="2" customWidth="1"/>
    <col min="5381" max="5381" width="19.33203125" style="2" customWidth="1"/>
    <col min="5382" max="5393" width="4.83203125" style="2" customWidth="1"/>
    <col min="5394" max="5394" width="30.6640625" style="2" customWidth="1"/>
    <col min="5395" max="5635" width="9.5" style="2"/>
    <col min="5636" max="5636" width="14" style="2" customWidth="1"/>
    <col min="5637" max="5637" width="19.33203125" style="2" customWidth="1"/>
    <col min="5638" max="5649" width="4.83203125" style="2" customWidth="1"/>
    <col min="5650" max="5650" width="30.6640625" style="2" customWidth="1"/>
    <col min="5651" max="5891" width="9.5" style="2"/>
    <col min="5892" max="5892" width="14" style="2" customWidth="1"/>
    <col min="5893" max="5893" width="19.33203125" style="2" customWidth="1"/>
    <col min="5894" max="5905" width="4.83203125" style="2" customWidth="1"/>
    <col min="5906" max="5906" width="30.6640625" style="2" customWidth="1"/>
    <col min="5907" max="6147" width="9.5" style="2"/>
    <col min="6148" max="6148" width="14" style="2" customWidth="1"/>
    <col min="6149" max="6149" width="19.33203125" style="2" customWidth="1"/>
    <col min="6150" max="6161" width="4.83203125" style="2" customWidth="1"/>
    <col min="6162" max="6162" width="30.6640625" style="2" customWidth="1"/>
    <col min="6163" max="6403" width="9.5" style="2"/>
    <col min="6404" max="6404" width="14" style="2" customWidth="1"/>
    <col min="6405" max="6405" width="19.33203125" style="2" customWidth="1"/>
    <col min="6406" max="6417" width="4.83203125" style="2" customWidth="1"/>
    <col min="6418" max="6418" width="30.6640625" style="2" customWidth="1"/>
    <col min="6419" max="6659" width="9.5" style="2"/>
    <col min="6660" max="6660" width="14" style="2" customWidth="1"/>
    <col min="6661" max="6661" width="19.33203125" style="2" customWidth="1"/>
    <col min="6662" max="6673" width="4.83203125" style="2" customWidth="1"/>
    <col min="6674" max="6674" width="30.6640625" style="2" customWidth="1"/>
    <col min="6675" max="6915" width="9.5" style="2"/>
    <col min="6916" max="6916" width="14" style="2" customWidth="1"/>
    <col min="6917" max="6917" width="19.33203125" style="2" customWidth="1"/>
    <col min="6918" max="6929" width="4.83203125" style="2" customWidth="1"/>
    <col min="6930" max="6930" width="30.6640625" style="2" customWidth="1"/>
    <col min="6931" max="7171" width="9.5" style="2"/>
    <col min="7172" max="7172" width="14" style="2" customWidth="1"/>
    <col min="7173" max="7173" width="19.33203125" style="2" customWidth="1"/>
    <col min="7174" max="7185" width="4.83203125" style="2" customWidth="1"/>
    <col min="7186" max="7186" width="30.6640625" style="2" customWidth="1"/>
    <col min="7187" max="7427" width="9.5" style="2"/>
    <col min="7428" max="7428" width="14" style="2" customWidth="1"/>
    <col min="7429" max="7429" width="19.33203125" style="2" customWidth="1"/>
    <col min="7430" max="7441" width="4.83203125" style="2" customWidth="1"/>
    <col min="7442" max="7442" width="30.6640625" style="2" customWidth="1"/>
    <col min="7443" max="7683" width="9.5" style="2"/>
    <col min="7684" max="7684" width="14" style="2" customWidth="1"/>
    <col min="7685" max="7685" width="19.33203125" style="2" customWidth="1"/>
    <col min="7686" max="7697" width="4.83203125" style="2" customWidth="1"/>
    <col min="7698" max="7698" width="30.6640625" style="2" customWidth="1"/>
    <col min="7699" max="7939" width="9.5" style="2"/>
    <col min="7940" max="7940" width="14" style="2" customWidth="1"/>
    <col min="7941" max="7941" width="19.33203125" style="2" customWidth="1"/>
    <col min="7942" max="7953" width="4.83203125" style="2" customWidth="1"/>
    <col min="7954" max="7954" width="30.6640625" style="2" customWidth="1"/>
    <col min="7955" max="8195" width="9.5" style="2"/>
    <col min="8196" max="8196" width="14" style="2" customWidth="1"/>
    <col min="8197" max="8197" width="19.33203125" style="2" customWidth="1"/>
    <col min="8198" max="8209" width="4.83203125" style="2" customWidth="1"/>
    <col min="8210" max="8210" width="30.6640625" style="2" customWidth="1"/>
    <col min="8211" max="8451" width="9.5" style="2"/>
    <col min="8452" max="8452" width="14" style="2" customWidth="1"/>
    <col min="8453" max="8453" width="19.33203125" style="2" customWidth="1"/>
    <col min="8454" max="8465" width="4.83203125" style="2" customWidth="1"/>
    <col min="8466" max="8466" width="30.6640625" style="2" customWidth="1"/>
    <col min="8467" max="8707" width="9.5" style="2"/>
    <col min="8708" max="8708" width="14" style="2" customWidth="1"/>
    <col min="8709" max="8709" width="19.33203125" style="2" customWidth="1"/>
    <col min="8710" max="8721" width="4.83203125" style="2" customWidth="1"/>
    <col min="8722" max="8722" width="30.6640625" style="2" customWidth="1"/>
    <col min="8723" max="8963" width="9.5" style="2"/>
    <col min="8964" max="8964" width="14" style="2" customWidth="1"/>
    <col min="8965" max="8965" width="19.33203125" style="2" customWidth="1"/>
    <col min="8966" max="8977" width="4.83203125" style="2" customWidth="1"/>
    <col min="8978" max="8978" width="30.6640625" style="2" customWidth="1"/>
    <col min="8979" max="9219" width="9.5" style="2"/>
    <col min="9220" max="9220" width="14" style="2" customWidth="1"/>
    <col min="9221" max="9221" width="19.33203125" style="2" customWidth="1"/>
    <col min="9222" max="9233" width="4.83203125" style="2" customWidth="1"/>
    <col min="9234" max="9234" width="30.6640625" style="2" customWidth="1"/>
    <col min="9235" max="9475" width="9.5" style="2"/>
    <col min="9476" max="9476" width="14" style="2" customWidth="1"/>
    <col min="9477" max="9477" width="19.33203125" style="2" customWidth="1"/>
    <col min="9478" max="9489" width="4.83203125" style="2" customWidth="1"/>
    <col min="9490" max="9490" width="30.6640625" style="2" customWidth="1"/>
    <col min="9491" max="9731" width="9.5" style="2"/>
    <col min="9732" max="9732" width="14" style="2" customWidth="1"/>
    <col min="9733" max="9733" width="19.33203125" style="2" customWidth="1"/>
    <col min="9734" max="9745" width="4.83203125" style="2" customWidth="1"/>
    <col min="9746" max="9746" width="30.6640625" style="2" customWidth="1"/>
    <col min="9747" max="9987" width="9.5" style="2"/>
    <col min="9988" max="9988" width="14" style="2" customWidth="1"/>
    <col min="9989" max="9989" width="19.33203125" style="2" customWidth="1"/>
    <col min="9990" max="10001" width="4.83203125" style="2" customWidth="1"/>
    <col min="10002" max="10002" width="30.6640625" style="2" customWidth="1"/>
    <col min="10003" max="10243" width="9.5" style="2"/>
    <col min="10244" max="10244" width="14" style="2" customWidth="1"/>
    <col min="10245" max="10245" width="19.33203125" style="2" customWidth="1"/>
    <col min="10246" max="10257" width="4.83203125" style="2" customWidth="1"/>
    <col min="10258" max="10258" width="30.6640625" style="2" customWidth="1"/>
    <col min="10259" max="10499" width="9.5" style="2"/>
    <col min="10500" max="10500" width="14" style="2" customWidth="1"/>
    <col min="10501" max="10501" width="19.33203125" style="2" customWidth="1"/>
    <col min="10502" max="10513" width="4.83203125" style="2" customWidth="1"/>
    <col min="10514" max="10514" width="30.6640625" style="2" customWidth="1"/>
    <col min="10515" max="10755" width="9.5" style="2"/>
    <col min="10756" max="10756" width="14" style="2" customWidth="1"/>
    <col min="10757" max="10757" width="19.33203125" style="2" customWidth="1"/>
    <col min="10758" max="10769" width="4.83203125" style="2" customWidth="1"/>
    <col min="10770" max="10770" width="30.6640625" style="2" customWidth="1"/>
    <col min="10771" max="11011" width="9.5" style="2"/>
    <col min="11012" max="11012" width="14" style="2" customWidth="1"/>
    <col min="11013" max="11013" width="19.33203125" style="2" customWidth="1"/>
    <col min="11014" max="11025" width="4.83203125" style="2" customWidth="1"/>
    <col min="11026" max="11026" width="30.6640625" style="2" customWidth="1"/>
    <col min="11027" max="11267" width="9.5" style="2"/>
    <col min="11268" max="11268" width="14" style="2" customWidth="1"/>
    <col min="11269" max="11269" width="19.33203125" style="2" customWidth="1"/>
    <col min="11270" max="11281" width="4.83203125" style="2" customWidth="1"/>
    <col min="11282" max="11282" width="30.6640625" style="2" customWidth="1"/>
    <col min="11283" max="11523" width="9.5" style="2"/>
    <col min="11524" max="11524" width="14" style="2" customWidth="1"/>
    <col min="11525" max="11525" width="19.33203125" style="2" customWidth="1"/>
    <col min="11526" max="11537" width="4.83203125" style="2" customWidth="1"/>
    <col min="11538" max="11538" width="30.6640625" style="2" customWidth="1"/>
    <col min="11539" max="11779" width="9.5" style="2"/>
    <col min="11780" max="11780" width="14" style="2" customWidth="1"/>
    <col min="11781" max="11781" width="19.33203125" style="2" customWidth="1"/>
    <col min="11782" max="11793" width="4.83203125" style="2" customWidth="1"/>
    <col min="11794" max="11794" width="30.6640625" style="2" customWidth="1"/>
    <col min="11795" max="12035" width="9.5" style="2"/>
    <col min="12036" max="12036" width="14" style="2" customWidth="1"/>
    <col min="12037" max="12037" width="19.33203125" style="2" customWidth="1"/>
    <col min="12038" max="12049" width="4.83203125" style="2" customWidth="1"/>
    <col min="12050" max="12050" width="30.6640625" style="2" customWidth="1"/>
    <col min="12051" max="12291" width="9.5" style="2"/>
    <col min="12292" max="12292" width="14" style="2" customWidth="1"/>
    <col min="12293" max="12293" width="19.33203125" style="2" customWidth="1"/>
    <col min="12294" max="12305" width="4.83203125" style="2" customWidth="1"/>
    <col min="12306" max="12306" width="30.6640625" style="2" customWidth="1"/>
    <col min="12307" max="12547" width="9.5" style="2"/>
    <col min="12548" max="12548" width="14" style="2" customWidth="1"/>
    <col min="12549" max="12549" width="19.33203125" style="2" customWidth="1"/>
    <col min="12550" max="12561" width="4.83203125" style="2" customWidth="1"/>
    <col min="12562" max="12562" width="30.6640625" style="2" customWidth="1"/>
    <col min="12563" max="12803" width="9.5" style="2"/>
    <col min="12804" max="12804" width="14" style="2" customWidth="1"/>
    <col min="12805" max="12805" width="19.33203125" style="2" customWidth="1"/>
    <col min="12806" max="12817" width="4.83203125" style="2" customWidth="1"/>
    <col min="12818" max="12818" width="30.6640625" style="2" customWidth="1"/>
    <col min="12819" max="13059" width="9.5" style="2"/>
    <col min="13060" max="13060" width="14" style="2" customWidth="1"/>
    <col min="13061" max="13061" width="19.33203125" style="2" customWidth="1"/>
    <col min="13062" max="13073" width="4.83203125" style="2" customWidth="1"/>
    <col min="13074" max="13074" width="30.6640625" style="2" customWidth="1"/>
    <col min="13075" max="13315" width="9.5" style="2"/>
    <col min="13316" max="13316" width="14" style="2" customWidth="1"/>
    <col min="13317" max="13317" width="19.33203125" style="2" customWidth="1"/>
    <col min="13318" max="13329" width="4.83203125" style="2" customWidth="1"/>
    <col min="13330" max="13330" width="30.6640625" style="2" customWidth="1"/>
    <col min="13331" max="13571" width="9.5" style="2"/>
    <col min="13572" max="13572" width="14" style="2" customWidth="1"/>
    <col min="13573" max="13573" width="19.33203125" style="2" customWidth="1"/>
    <col min="13574" max="13585" width="4.83203125" style="2" customWidth="1"/>
    <col min="13586" max="13586" width="30.6640625" style="2" customWidth="1"/>
    <col min="13587" max="13827" width="9.5" style="2"/>
    <col min="13828" max="13828" width="14" style="2" customWidth="1"/>
    <col min="13829" max="13829" width="19.33203125" style="2" customWidth="1"/>
    <col min="13830" max="13841" width="4.83203125" style="2" customWidth="1"/>
    <col min="13842" max="13842" width="30.6640625" style="2" customWidth="1"/>
    <col min="13843" max="14083" width="9.5" style="2"/>
    <col min="14084" max="14084" width="14" style="2" customWidth="1"/>
    <col min="14085" max="14085" width="19.33203125" style="2" customWidth="1"/>
    <col min="14086" max="14097" width="4.83203125" style="2" customWidth="1"/>
    <col min="14098" max="14098" width="30.6640625" style="2" customWidth="1"/>
    <col min="14099" max="14339" width="9.5" style="2"/>
    <col min="14340" max="14340" width="14" style="2" customWidth="1"/>
    <col min="14341" max="14341" width="19.33203125" style="2" customWidth="1"/>
    <col min="14342" max="14353" width="4.83203125" style="2" customWidth="1"/>
    <col min="14354" max="14354" width="30.6640625" style="2" customWidth="1"/>
    <col min="14355" max="14595" width="9.5" style="2"/>
    <col min="14596" max="14596" width="14" style="2" customWidth="1"/>
    <col min="14597" max="14597" width="19.33203125" style="2" customWidth="1"/>
    <col min="14598" max="14609" width="4.83203125" style="2" customWidth="1"/>
    <col min="14610" max="14610" width="30.6640625" style="2" customWidth="1"/>
    <col min="14611" max="14851" width="9.5" style="2"/>
    <col min="14852" max="14852" width="14" style="2" customWidth="1"/>
    <col min="14853" max="14853" width="19.33203125" style="2" customWidth="1"/>
    <col min="14854" max="14865" width="4.83203125" style="2" customWidth="1"/>
    <col min="14866" max="14866" width="30.6640625" style="2" customWidth="1"/>
    <col min="14867" max="15107" width="9.5" style="2"/>
    <col min="15108" max="15108" width="14" style="2" customWidth="1"/>
    <col min="15109" max="15109" width="19.33203125" style="2" customWidth="1"/>
    <col min="15110" max="15121" width="4.83203125" style="2" customWidth="1"/>
    <col min="15122" max="15122" width="30.6640625" style="2" customWidth="1"/>
    <col min="15123" max="15363" width="9.5" style="2"/>
    <col min="15364" max="15364" width="14" style="2" customWidth="1"/>
    <col min="15365" max="15365" width="19.33203125" style="2" customWidth="1"/>
    <col min="15366" max="15377" width="4.83203125" style="2" customWidth="1"/>
    <col min="15378" max="15378" width="30.6640625" style="2" customWidth="1"/>
    <col min="15379" max="15619" width="9.5" style="2"/>
    <col min="15620" max="15620" width="14" style="2" customWidth="1"/>
    <col min="15621" max="15621" width="19.33203125" style="2" customWidth="1"/>
    <col min="15622" max="15633" width="4.83203125" style="2" customWidth="1"/>
    <col min="15634" max="15634" width="30.6640625" style="2" customWidth="1"/>
    <col min="15635" max="15875" width="9.5" style="2"/>
    <col min="15876" max="15876" width="14" style="2" customWidth="1"/>
    <col min="15877" max="15877" width="19.33203125" style="2" customWidth="1"/>
    <col min="15878" max="15889" width="4.83203125" style="2" customWidth="1"/>
    <col min="15890" max="15890" width="30.6640625" style="2" customWidth="1"/>
    <col min="15891" max="16131" width="9.5" style="2"/>
    <col min="16132" max="16132" width="14" style="2" customWidth="1"/>
    <col min="16133" max="16133" width="19.33203125" style="2" customWidth="1"/>
    <col min="16134" max="16145" width="4.83203125" style="2" customWidth="1"/>
    <col min="16146" max="16146" width="30.6640625" style="2" customWidth="1"/>
    <col min="16147" max="16384" width="9.5" style="2"/>
  </cols>
  <sheetData>
    <row r="1" spans="1:25" ht="12" customHeight="1" x14ac:dyDescent="0.2">
      <c r="A1" s="3">
        <v>2019</v>
      </c>
      <c r="B1" s="28">
        <v>3.1319444444444446</v>
      </c>
      <c r="C1" s="41" t="s">
        <v>18</v>
      </c>
      <c r="D1" s="41"/>
      <c r="E1" s="43"/>
      <c r="F1" s="43" t="s">
        <v>19</v>
      </c>
      <c r="G1" s="43" t="s">
        <v>20</v>
      </c>
      <c r="H1" s="43" t="str">
        <f>F1&amp;" "&amp;G1</f>
        <v>Jonathan ABITBOL</v>
      </c>
      <c r="I1" s="43"/>
      <c r="J1" s="41" t="s">
        <v>21</v>
      </c>
      <c r="K1" s="41"/>
      <c r="L1" s="44"/>
      <c r="M1" s="44"/>
      <c r="N1" s="41">
        <v>1</v>
      </c>
      <c r="O1" s="41">
        <v>1</v>
      </c>
      <c r="P1" s="41"/>
      <c r="Q1" s="41"/>
      <c r="R1" s="41">
        <v>90</v>
      </c>
      <c r="S1" s="41" t="s">
        <v>21</v>
      </c>
      <c r="T1" s="43"/>
      <c r="U1" s="43" t="s">
        <v>22</v>
      </c>
      <c r="V1" s="18" t="str">
        <f>_xlfn.CONCAT(A1,"-",C1)</f>
        <v>2019-K079</v>
      </c>
      <c r="W1" s="19" t="s">
        <v>1054</v>
      </c>
      <c r="X1" s="24">
        <v>34</v>
      </c>
      <c r="Y1" s="24">
        <v>1984</v>
      </c>
    </row>
    <row r="2" spans="1:25" ht="12" customHeight="1" x14ac:dyDescent="0.2">
      <c r="A2" s="3">
        <v>2023</v>
      </c>
      <c r="B2" s="34" t="s">
        <v>1543</v>
      </c>
      <c r="C2" s="35" t="s">
        <v>1544</v>
      </c>
      <c r="D2" s="35"/>
      <c r="E2" s="35"/>
      <c r="F2" s="36" t="s">
        <v>19</v>
      </c>
      <c r="G2" s="36" t="s">
        <v>20</v>
      </c>
      <c r="H2" s="36" t="str">
        <f>F2&amp;" "&amp;G2</f>
        <v>Jonathan ABITBOL</v>
      </c>
      <c r="I2" s="36"/>
      <c r="J2" s="35" t="s">
        <v>21</v>
      </c>
      <c r="K2" s="35"/>
      <c r="L2" s="35">
        <v>38</v>
      </c>
      <c r="M2" s="35">
        <v>1984</v>
      </c>
      <c r="N2" s="35">
        <v>2</v>
      </c>
      <c r="O2" s="37">
        <v>2</v>
      </c>
      <c r="P2" s="35">
        <v>2</v>
      </c>
      <c r="Q2" s="35"/>
      <c r="R2" s="35"/>
      <c r="S2" s="35" t="s">
        <v>21</v>
      </c>
      <c r="T2" s="36"/>
      <c r="U2" s="36" t="s">
        <v>1545</v>
      </c>
      <c r="V2" s="3" t="s">
        <v>1546</v>
      </c>
      <c r="W2" s="38" t="s">
        <v>1054</v>
      </c>
      <c r="X2" s="35">
        <v>38</v>
      </c>
      <c r="Y2" s="35">
        <v>1984</v>
      </c>
    </row>
    <row r="3" spans="1:25" ht="12" customHeight="1" x14ac:dyDescent="0.2">
      <c r="A3" s="1">
        <v>2003</v>
      </c>
      <c r="B3" s="14">
        <v>2.8055555555555554</v>
      </c>
      <c r="C3" s="1">
        <v>4814</v>
      </c>
      <c r="F3" s="5" t="s">
        <v>23</v>
      </c>
      <c r="G3" s="5" t="s">
        <v>24</v>
      </c>
      <c r="H3" s="5" t="str">
        <f>F3&amp;" "&amp;G3</f>
        <v>Jason ABRAMS</v>
      </c>
      <c r="J3" s="1" t="s">
        <v>21</v>
      </c>
      <c r="L3" s="1">
        <v>25</v>
      </c>
      <c r="M3" s="1">
        <v>1978</v>
      </c>
      <c r="N3" s="1">
        <v>1</v>
      </c>
      <c r="O3" s="1">
        <v>1</v>
      </c>
      <c r="R3" s="1">
        <v>90</v>
      </c>
      <c r="S3" s="1" t="s">
        <v>21</v>
      </c>
      <c r="U3" s="5" t="s">
        <v>25</v>
      </c>
      <c r="V3" s="18" t="str">
        <f>_xlfn.CONCAT(A3,"-",C3)</f>
        <v>2003-4814</v>
      </c>
      <c r="W3" s="19" t="s">
        <v>1055</v>
      </c>
      <c r="X3" s="23">
        <v>25</v>
      </c>
      <c r="Y3" s="23">
        <v>1978</v>
      </c>
    </row>
    <row r="4" spans="1:25" ht="12" customHeight="1" x14ac:dyDescent="0.2">
      <c r="A4" s="1">
        <v>1987</v>
      </c>
      <c r="B4" s="14">
        <v>3.7173611111111113</v>
      </c>
      <c r="C4" s="1">
        <v>3112</v>
      </c>
      <c r="F4" s="5" t="s">
        <v>26</v>
      </c>
      <c r="G4" s="5" t="s">
        <v>27</v>
      </c>
      <c r="H4" s="5" t="str">
        <f>F4&amp;" "&amp;G4</f>
        <v>David ADAM</v>
      </c>
      <c r="J4" s="1" t="s">
        <v>21</v>
      </c>
      <c r="L4" s="1" t="s">
        <v>28</v>
      </c>
      <c r="N4" s="1">
        <v>1</v>
      </c>
      <c r="O4" s="1">
        <v>1</v>
      </c>
      <c r="R4" s="1">
        <v>90</v>
      </c>
      <c r="S4" s="1" t="s">
        <v>21</v>
      </c>
      <c r="U4" s="6" t="s">
        <v>29</v>
      </c>
      <c r="V4" s="18" t="str">
        <f>_xlfn.CONCAT(A4,"-",C4)</f>
        <v>1987-3112</v>
      </c>
      <c r="W4" s="19" t="s">
        <v>1056</v>
      </c>
      <c r="X4" s="26" t="s">
        <v>28</v>
      </c>
      <c r="Y4" s="26" t="s">
        <v>151</v>
      </c>
    </row>
    <row r="5" spans="1:25" ht="12" customHeight="1" x14ac:dyDescent="0.2">
      <c r="A5" s="1">
        <v>1999</v>
      </c>
      <c r="B5" s="14">
        <v>3.3166666666666664</v>
      </c>
      <c r="C5" s="1">
        <v>5379</v>
      </c>
      <c r="F5" s="5" t="s">
        <v>30</v>
      </c>
      <c r="G5" s="5" t="s">
        <v>27</v>
      </c>
      <c r="H5" s="5" t="str">
        <f>F5&amp;" "&amp;G5</f>
        <v>Kevin ADAM</v>
      </c>
      <c r="J5" s="1" t="s">
        <v>21</v>
      </c>
      <c r="L5" s="1">
        <v>33</v>
      </c>
      <c r="M5" s="1">
        <v>1965</v>
      </c>
      <c r="N5" s="1">
        <v>1</v>
      </c>
      <c r="O5" s="1">
        <v>1</v>
      </c>
      <c r="R5" s="1">
        <v>84</v>
      </c>
      <c r="S5" s="1" t="s">
        <v>21</v>
      </c>
      <c r="U5" s="5" t="s">
        <v>31</v>
      </c>
      <c r="V5" s="18" t="str">
        <f>_xlfn.CONCAT(A5,"-",C5)</f>
        <v>1999-5379</v>
      </c>
      <c r="W5" s="19" t="s">
        <v>1057</v>
      </c>
      <c r="X5" s="23">
        <v>33</v>
      </c>
      <c r="Y5" s="23">
        <v>1965</v>
      </c>
    </row>
    <row r="6" spans="1:25" ht="12" customHeight="1" x14ac:dyDescent="0.2">
      <c r="A6" s="3">
        <v>2019</v>
      </c>
      <c r="B6" s="27" t="s">
        <v>32</v>
      </c>
      <c r="C6" s="3" t="s">
        <v>33</v>
      </c>
      <c r="D6" s="3" t="s">
        <v>32</v>
      </c>
      <c r="E6" s="4"/>
      <c r="F6" s="4" t="s">
        <v>34</v>
      </c>
      <c r="G6" s="4" t="s">
        <v>35</v>
      </c>
      <c r="H6" s="4" t="str">
        <f>F6&amp;" "&amp;G6</f>
        <v>Burke ADAMS</v>
      </c>
      <c r="I6" s="4"/>
      <c r="J6" s="3" t="s">
        <v>21</v>
      </c>
      <c r="K6" s="3"/>
      <c r="L6" s="22"/>
      <c r="M6" s="22"/>
      <c r="N6" s="3">
        <v>1</v>
      </c>
      <c r="O6" s="3">
        <v>0</v>
      </c>
      <c r="P6" s="3"/>
      <c r="Q6" s="3"/>
      <c r="R6" s="3">
        <v>84</v>
      </c>
      <c r="S6" s="3" t="s">
        <v>21</v>
      </c>
      <c r="T6" s="4"/>
      <c r="U6" s="4" t="s">
        <v>36</v>
      </c>
      <c r="V6" s="18" t="str">
        <f>_xlfn.CONCAT(A6,"-",C6)</f>
        <v>2019-Z120</v>
      </c>
      <c r="W6" s="19" t="s">
        <v>1058</v>
      </c>
      <c r="X6" s="24">
        <v>30</v>
      </c>
      <c r="Y6" s="24">
        <v>1988</v>
      </c>
    </row>
    <row r="7" spans="1:25" ht="12" customHeight="1" x14ac:dyDescent="0.2">
      <c r="A7" s="1">
        <v>1991</v>
      </c>
      <c r="B7" s="14">
        <v>3.7625000000000002</v>
      </c>
      <c r="C7" s="1">
        <v>4428</v>
      </c>
      <c r="F7" s="5" t="s">
        <v>26</v>
      </c>
      <c r="G7" s="5" t="s">
        <v>37</v>
      </c>
      <c r="H7" s="5" t="str">
        <f>F7&amp;" "&amp;G7</f>
        <v>David ADLER</v>
      </c>
      <c r="J7" s="1" t="s">
        <v>21</v>
      </c>
      <c r="L7" s="1">
        <v>34</v>
      </c>
      <c r="M7" s="1">
        <v>1957</v>
      </c>
      <c r="N7" s="1">
        <v>1</v>
      </c>
      <c r="O7" s="1">
        <v>1</v>
      </c>
      <c r="R7" s="1">
        <v>90</v>
      </c>
      <c r="S7" s="1" t="s">
        <v>21</v>
      </c>
      <c r="U7" s="6" t="s">
        <v>29</v>
      </c>
      <c r="V7" s="18" t="str">
        <f>_xlfn.CONCAT(A7,"-",C7)</f>
        <v>1991-4428</v>
      </c>
      <c r="W7" s="19" t="s">
        <v>1356</v>
      </c>
      <c r="X7" s="23">
        <v>34</v>
      </c>
      <c r="Y7" s="23">
        <v>1957</v>
      </c>
    </row>
    <row r="8" spans="1:25" ht="12" customHeight="1" x14ac:dyDescent="0.2">
      <c r="A8" s="1">
        <v>1995</v>
      </c>
      <c r="B8" s="14">
        <v>3.1916666666666664</v>
      </c>
      <c r="C8" s="1">
        <v>3097</v>
      </c>
      <c r="F8" s="5" t="s">
        <v>38</v>
      </c>
      <c r="G8" s="5" t="s">
        <v>39</v>
      </c>
      <c r="H8" s="5" t="str">
        <f>F8&amp;" "&amp;G8</f>
        <v>Frank ALATI</v>
      </c>
      <c r="J8" s="1" t="s">
        <v>21</v>
      </c>
      <c r="L8" s="1">
        <v>38</v>
      </c>
      <c r="M8" s="1">
        <v>1956</v>
      </c>
      <c r="N8" s="1">
        <v>1</v>
      </c>
      <c r="O8" s="1">
        <v>1</v>
      </c>
      <c r="R8" s="1">
        <v>90</v>
      </c>
      <c r="S8" s="1" t="s">
        <v>21</v>
      </c>
      <c r="U8" s="6" t="s">
        <v>29</v>
      </c>
      <c r="V8" s="18" t="str">
        <f>_xlfn.CONCAT(A8,"-",C8)</f>
        <v>1995-3097</v>
      </c>
      <c r="W8" s="19" t="s">
        <v>1059</v>
      </c>
      <c r="X8" s="23">
        <v>38</v>
      </c>
      <c r="Y8" s="23">
        <v>1956</v>
      </c>
    </row>
    <row r="9" spans="1:25" ht="12" customHeight="1" x14ac:dyDescent="0.2">
      <c r="A9" s="1">
        <v>1995</v>
      </c>
      <c r="B9" s="14">
        <v>2.974305555555556</v>
      </c>
      <c r="C9" s="1">
        <v>5341</v>
      </c>
      <c r="F9" s="5" t="s">
        <v>40</v>
      </c>
      <c r="G9" s="5" t="s">
        <v>39</v>
      </c>
      <c r="H9" s="5" t="str">
        <f>F9&amp;" "&amp;G9</f>
        <v>Pat ALATI</v>
      </c>
      <c r="J9" s="1" t="s">
        <v>21</v>
      </c>
      <c r="L9" s="1">
        <v>40</v>
      </c>
      <c r="M9" s="1">
        <v>1954</v>
      </c>
      <c r="N9" s="1">
        <v>1</v>
      </c>
      <c r="O9" s="1">
        <v>1</v>
      </c>
      <c r="R9" s="1">
        <v>84</v>
      </c>
      <c r="S9" s="1" t="s">
        <v>21</v>
      </c>
      <c r="U9" s="6" t="s">
        <v>29</v>
      </c>
      <c r="V9" s="18" t="str">
        <f>_xlfn.CONCAT(A9,"-",C9)</f>
        <v>1995-5341</v>
      </c>
      <c r="W9" s="19" t="s">
        <v>1060</v>
      </c>
      <c r="X9" s="23">
        <v>40</v>
      </c>
      <c r="Y9" s="23">
        <v>1954</v>
      </c>
    </row>
    <row r="10" spans="1:25" ht="12" customHeight="1" x14ac:dyDescent="0.2">
      <c r="A10" s="1">
        <v>2007</v>
      </c>
      <c r="B10" s="14">
        <v>3.4986111111111113</v>
      </c>
      <c r="C10" s="1">
        <v>3524</v>
      </c>
      <c r="F10" s="5" t="s">
        <v>41</v>
      </c>
      <c r="G10" s="5" t="s">
        <v>42</v>
      </c>
      <c r="H10" s="5" t="str">
        <f>F10&amp;" "&amp;G10</f>
        <v>Renato ALESSANDRINI</v>
      </c>
      <c r="J10" s="1" t="s">
        <v>21</v>
      </c>
      <c r="L10" s="1">
        <v>45</v>
      </c>
      <c r="M10" s="1">
        <v>1962</v>
      </c>
      <c r="N10" s="1">
        <v>1</v>
      </c>
      <c r="O10" s="1">
        <v>1</v>
      </c>
      <c r="Q10" s="7"/>
      <c r="R10" s="1">
        <v>90</v>
      </c>
      <c r="S10" s="1" t="s">
        <v>21</v>
      </c>
      <c r="U10" s="5" t="s">
        <v>43</v>
      </c>
      <c r="V10" s="18" t="str">
        <f>_xlfn.CONCAT(A10,"-",C10)</f>
        <v>2007-3524</v>
      </c>
      <c r="W10" s="19" t="s">
        <v>1357</v>
      </c>
      <c r="X10" s="23">
        <v>45</v>
      </c>
      <c r="Y10" s="23">
        <v>1962</v>
      </c>
    </row>
    <row r="11" spans="1:25" ht="12" customHeight="1" x14ac:dyDescent="0.2">
      <c r="A11" s="1">
        <v>2011</v>
      </c>
      <c r="B11" s="9">
        <v>3.0618055555555554</v>
      </c>
      <c r="C11" s="8">
        <v>5923</v>
      </c>
      <c r="D11" s="8"/>
      <c r="E11" s="8"/>
      <c r="F11" s="6" t="s">
        <v>41</v>
      </c>
      <c r="G11" s="6" t="s">
        <v>42</v>
      </c>
      <c r="H11" s="5" t="str">
        <f>F11&amp;" "&amp;G11</f>
        <v>Renato ALESSANDRINI</v>
      </c>
      <c r="J11" s="8" t="s">
        <v>21</v>
      </c>
      <c r="L11" s="8">
        <v>49</v>
      </c>
      <c r="M11" s="1">
        <v>1962</v>
      </c>
      <c r="N11" s="8">
        <v>2</v>
      </c>
      <c r="O11" s="1">
        <v>2</v>
      </c>
      <c r="P11" s="1">
        <v>2</v>
      </c>
      <c r="Q11" s="8"/>
      <c r="R11" s="8">
        <v>90</v>
      </c>
      <c r="S11" s="8" t="s">
        <v>21</v>
      </c>
      <c r="T11" s="8"/>
      <c r="U11" s="6" t="s">
        <v>29</v>
      </c>
      <c r="V11" s="18" t="str">
        <f>_xlfn.CONCAT(A11,"-",C11)</f>
        <v>2011-5923</v>
      </c>
      <c r="W11" s="19" t="s">
        <v>1357</v>
      </c>
      <c r="X11" s="23">
        <v>49</v>
      </c>
      <c r="Y11" s="23">
        <v>1962</v>
      </c>
    </row>
    <row r="12" spans="1:25" ht="12" customHeight="1" x14ac:dyDescent="0.2">
      <c r="A12" s="1">
        <v>1987</v>
      </c>
      <c r="B12" s="14">
        <v>3.7173611111111113</v>
      </c>
      <c r="C12" s="1">
        <v>3113</v>
      </c>
      <c r="F12" s="5" t="s">
        <v>44</v>
      </c>
      <c r="G12" s="5" t="s">
        <v>45</v>
      </c>
      <c r="H12" s="5" t="str">
        <f>F12&amp;" "&amp;G12</f>
        <v>William ALEXANDER</v>
      </c>
      <c r="J12" s="1" t="s">
        <v>21</v>
      </c>
      <c r="L12" s="1" t="s">
        <v>28</v>
      </c>
      <c r="N12" s="1">
        <v>1</v>
      </c>
      <c r="O12" s="1">
        <v>1</v>
      </c>
      <c r="R12" s="1">
        <v>90</v>
      </c>
      <c r="S12" s="1" t="s">
        <v>21</v>
      </c>
      <c r="U12" s="6" t="s">
        <v>29</v>
      </c>
      <c r="V12" s="18" t="str">
        <f>_xlfn.CONCAT(A12,"-",C12)</f>
        <v>1987-3113</v>
      </c>
      <c r="W12" s="19" t="s">
        <v>1061</v>
      </c>
      <c r="X12" s="26" t="s">
        <v>28</v>
      </c>
      <c r="Y12" s="26" t="s">
        <v>151</v>
      </c>
    </row>
    <row r="13" spans="1:25" ht="12" customHeight="1" x14ac:dyDescent="0.2">
      <c r="A13" s="3">
        <v>2023</v>
      </c>
      <c r="B13" s="34" t="s">
        <v>55</v>
      </c>
      <c r="C13" s="35" t="s">
        <v>1547</v>
      </c>
      <c r="D13" s="35" t="s">
        <v>55</v>
      </c>
      <c r="E13" s="35"/>
      <c r="F13" s="36" t="s">
        <v>113</v>
      </c>
      <c r="G13" s="36" t="s">
        <v>47</v>
      </c>
      <c r="H13" s="36" t="str">
        <f>F13&amp;" "&amp;G13</f>
        <v>Mark ALLEN</v>
      </c>
      <c r="I13" s="36"/>
      <c r="J13" s="35" t="s">
        <v>21</v>
      </c>
      <c r="K13" s="35"/>
      <c r="L13" s="35"/>
      <c r="M13" s="35"/>
      <c r="N13" s="35">
        <v>1</v>
      </c>
      <c r="O13" s="37">
        <v>0</v>
      </c>
      <c r="P13" s="35">
        <v>0</v>
      </c>
      <c r="Q13" s="35"/>
      <c r="R13" s="35"/>
      <c r="S13" s="35" t="s">
        <v>21</v>
      </c>
      <c r="T13" s="36"/>
      <c r="U13" s="39" t="s">
        <v>1548</v>
      </c>
      <c r="V13" s="3" t="s">
        <v>1549</v>
      </c>
      <c r="W13" s="38" t="s">
        <v>1550</v>
      </c>
      <c r="X13" s="37"/>
      <c r="Y13" s="37"/>
    </row>
    <row r="14" spans="1:25" ht="12" customHeight="1" x14ac:dyDescent="0.2">
      <c r="A14" s="1">
        <v>2003</v>
      </c>
      <c r="B14" s="14">
        <v>3.6180555555555554</v>
      </c>
      <c r="C14" s="1">
        <v>4839</v>
      </c>
      <c r="F14" s="5" t="s">
        <v>46</v>
      </c>
      <c r="G14" s="5" t="s">
        <v>47</v>
      </c>
      <c r="H14" s="5" t="str">
        <f>F14&amp;" "&amp;G14</f>
        <v>Susan ALLEN</v>
      </c>
      <c r="J14" s="1" t="s">
        <v>21</v>
      </c>
      <c r="K14" s="1" t="s">
        <v>48</v>
      </c>
      <c r="L14" s="1">
        <v>39</v>
      </c>
      <c r="M14" s="1">
        <v>1963</v>
      </c>
      <c r="N14" s="1">
        <v>1</v>
      </c>
      <c r="O14" s="1">
        <v>1</v>
      </c>
      <c r="R14" s="1">
        <v>90</v>
      </c>
      <c r="S14" s="1" t="s">
        <v>21</v>
      </c>
      <c r="U14" s="5" t="s">
        <v>25</v>
      </c>
      <c r="V14" s="18" t="str">
        <f>_xlfn.CONCAT(A14,"-",C14)</f>
        <v>2003-4839</v>
      </c>
      <c r="W14" s="19" t="s">
        <v>1062</v>
      </c>
      <c r="X14" s="23">
        <v>39</v>
      </c>
      <c r="Y14" s="23">
        <v>1963</v>
      </c>
    </row>
    <row r="15" spans="1:25" ht="12" customHeight="1" x14ac:dyDescent="0.2">
      <c r="A15" s="3">
        <v>2023</v>
      </c>
      <c r="B15" s="34" t="s">
        <v>1551</v>
      </c>
      <c r="C15" s="35" t="s">
        <v>1552</v>
      </c>
      <c r="D15" s="35"/>
      <c r="E15" s="35"/>
      <c r="F15" s="36" t="s">
        <v>356</v>
      </c>
      <c r="G15" s="36" t="s">
        <v>51</v>
      </c>
      <c r="H15" s="36" t="str">
        <f>F15&amp;" "&amp;G15</f>
        <v>Eric ANDERSON</v>
      </c>
      <c r="I15" s="36"/>
      <c r="J15" s="35" t="s">
        <v>111</v>
      </c>
      <c r="K15" s="35"/>
      <c r="L15" s="35"/>
      <c r="M15" s="35"/>
      <c r="N15" s="35">
        <v>1</v>
      </c>
      <c r="O15" s="37">
        <v>1</v>
      </c>
      <c r="P15" s="35">
        <v>1</v>
      </c>
      <c r="Q15" s="35"/>
      <c r="R15" s="35"/>
      <c r="S15" s="35" t="s">
        <v>21</v>
      </c>
      <c r="T15" s="36"/>
      <c r="U15" s="39" t="s">
        <v>1548</v>
      </c>
      <c r="V15" s="3" t="s">
        <v>1553</v>
      </c>
      <c r="W15" s="38" t="s">
        <v>1554</v>
      </c>
      <c r="X15" s="37"/>
      <c r="Y15" s="37"/>
    </row>
    <row r="16" spans="1:25" ht="12" customHeight="1" x14ac:dyDescent="0.2">
      <c r="A16" s="3">
        <v>2019</v>
      </c>
      <c r="B16" s="28">
        <v>3.3590277777777775</v>
      </c>
      <c r="C16" s="3" t="s">
        <v>49</v>
      </c>
      <c r="D16" s="3"/>
      <c r="E16" s="4"/>
      <c r="F16" s="4" t="s">
        <v>50</v>
      </c>
      <c r="G16" s="4" t="s">
        <v>51</v>
      </c>
      <c r="H16" s="4" t="str">
        <f>F16&amp;" "&amp;G16</f>
        <v>Paul ANDERSON</v>
      </c>
      <c r="I16" s="4"/>
      <c r="J16" s="3" t="s">
        <v>21</v>
      </c>
      <c r="K16" s="3"/>
      <c r="L16" s="22"/>
      <c r="M16" s="22"/>
      <c r="N16" s="3">
        <v>1</v>
      </c>
      <c r="O16" s="3">
        <v>1</v>
      </c>
      <c r="P16" s="3"/>
      <c r="Q16" s="3"/>
      <c r="R16" s="3">
        <v>84</v>
      </c>
      <c r="S16" s="3" t="s">
        <v>21</v>
      </c>
      <c r="T16" s="4"/>
      <c r="U16" s="4" t="s">
        <v>52</v>
      </c>
      <c r="V16" s="18" t="str">
        <f>_xlfn.CONCAT(A16,"-",C16)</f>
        <v>2019-X040</v>
      </c>
      <c r="W16" s="19" t="s">
        <v>1063</v>
      </c>
      <c r="X16" s="24">
        <v>55</v>
      </c>
      <c r="Y16" s="24">
        <v>1964</v>
      </c>
    </row>
    <row r="17" spans="1:25" ht="12" customHeight="1" x14ac:dyDescent="0.2">
      <c r="A17" s="1">
        <v>2007</v>
      </c>
      <c r="B17" s="14">
        <v>3.6854166666666668</v>
      </c>
      <c r="C17" s="1">
        <v>3530</v>
      </c>
      <c r="F17" s="5" t="s">
        <v>53</v>
      </c>
      <c r="G17" s="5" t="s">
        <v>54</v>
      </c>
      <c r="H17" s="5" t="str">
        <f>F17&amp;" "&amp;G17</f>
        <v>Ivan ANDREWS</v>
      </c>
      <c r="J17" s="1" t="s">
        <v>21</v>
      </c>
      <c r="L17" s="1">
        <v>51</v>
      </c>
      <c r="M17" s="1">
        <v>1955</v>
      </c>
      <c r="N17" s="1">
        <v>1</v>
      </c>
      <c r="O17" s="1">
        <v>1</v>
      </c>
      <c r="Q17" s="7"/>
      <c r="R17" s="1">
        <v>90</v>
      </c>
      <c r="S17" s="1" t="s">
        <v>21</v>
      </c>
      <c r="U17" s="5" t="s">
        <v>25</v>
      </c>
      <c r="V17" s="18" t="str">
        <f>_xlfn.CONCAT(A17,"-",C17)</f>
        <v>2007-3530</v>
      </c>
      <c r="W17" s="19" t="s">
        <v>1358</v>
      </c>
      <c r="X17" s="23">
        <v>51</v>
      </c>
      <c r="Y17" s="23">
        <v>1955</v>
      </c>
    </row>
    <row r="18" spans="1:25" ht="12" customHeight="1" x14ac:dyDescent="0.2">
      <c r="A18" s="1">
        <v>2011</v>
      </c>
      <c r="B18" s="29" t="s">
        <v>55</v>
      </c>
      <c r="C18" s="8">
        <v>7178</v>
      </c>
      <c r="D18" s="9" t="s">
        <v>55</v>
      </c>
      <c r="E18" s="9"/>
      <c r="F18" s="5" t="s">
        <v>56</v>
      </c>
      <c r="G18" s="5" t="s">
        <v>57</v>
      </c>
      <c r="H18" s="5" t="str">
        <f>F18&amp;" "&amp;G18</f>
        <v>Dug ANDRUSIEK</v>
      </c>
      <c r="J18" s="8" t="s">
        <v>21</v>
      </c>
      <c r="L18" s="8">
        <v>46</v>
      </c>
      <c r="M18" s="1">
        <v>1964</v>
      </c>
      <c r="N18" s="8">
        <v>1</v>
      </c>
      <c r="O18" s="1">
        <v>0</v>
      </c>
      <c r="Q18" s="8"/>
      <c r="R18" s="8">
        <v>90</v>
      </c>
      <c r="S18" s="8" t="s">
        <v>21</v>
      </c>
      <c r="T18" s="8"/>
      <c r="U18" s="5" t="s">
        <v>25</v>
      </c>
      <c r="V18" s="18" t="str">
        <f>_xlfn.CONCAT(A18,"-",C18)</f>
        <v>2011-7178</v>
      </c>
      <c r="W18" s="19" t="s">
        <v>1359</v>
      </c>
      <c r="X18" s="23">
        <v>46</v>
      </c>
      <c r="Y18" s="23">
        <v>1964</v>
      </c>
    </row>
    <row r="19" spans="1:25" ht="12" customHeight="1" x14ac:dyDescent="0.2">
      <c r="A19" s="3">
        <v>2023</v>
      </c>
      <c r="B19" s="34" t="s">
        <v>1555</v>
      </c>
      <c r="C19" s="35" t="s">
        <v>1556</v>
      </c>
      <c r="D19" s="35"/>
      <c r="E19" s="35"/>
      <c r="F19" s="36" t="s">
        <v>1557</v>
      </c>
      <c r="G19" s="36" t="s">
        <v>1558</v>
      </c>
      <c r="H19" s="36" t="str">
        <f>F19&amp;" "&amp;G19</f>
        <v>Loic ANGOT</v>
      </c>
      <c r="I19" s="36"/>
      <c r="J19" s="35" t="s">
        <v>21</v>
      </c>
      <c r="K19" s="35"/>
      <c r="L19" s="35"/>
      <c r="M19" s="35"/>
      <c r="N19" s="35">
        <v>1</v>
      </c>
      <c r="O19" s="37">
        <v>1</v>
      </c>
      <c r="P19" s="35">
        <v>1</v>
      </c>
      <c r="Q19" s="35"/>
      <c r="R19" s="35">
        <v>84</v>
      </c>
      <c r="S19" s="35" t="s">
        <v>21</v>
      </c>
      <c r="T19" s="36"/>
      <c r="U19" s="36" t="s">
        <v>1545</v>
      </c>
      <c r="V19" s="3" t="s">
        <v>1559</v>
      </c>
      <c r="W19" s="38" t="s">
        <v>1560</v>
      </c>
      <c r="X19" s="35"/>
      <c r="Y19" s="35"/>
    </row>
    <row r="20" spans="1:25" ht="12" customHeight="1" x14ac:dyDescent="0.2">
      <c r="A20" s="3">
        <v>2019</v>
      </c>
      <c r="B20" s="28">
        <v>3.1215277777777781</v>
      </c>
      <c r="C20" s="3" t="s">
        <v>58</v>
      </c>
      <c r="D20" s="3"/>
      <c r="E20" s="4"/>
      <c r="F20" s="4" t="s">
        <v>59</v>
      </c>
      <c r="G20" s="4" t="s">
        <v>60</v>
      </c>
      <c r="H20" s="4" t="str">
        <f>F20&amp;" "&amp;G20</f>
        <v>John ARCHIBALD</v>
      </c>
      <c r="I20" s="4"/>
      <c r="J20" s="3" t="s">
        <v>21</v>
      </c>
      <c r="K20" s="3"/>
      <c r="L20" s="22"/>
      <c r="M20" s="22"/>
      <c r="N20" s="3">
        <v>1</v>
      </c>
      <c r="O20" s="3">
        <v>1</v>
      </c>
      <c r="P20" s="3"/>
      <c r="Q20" s="3"/>
      <c r="R20" s="3">
        <v>80</v>
      </c>
      <c r="S20" s="3" t="s">
        <v>21</v>
      </c>
      <c r="T20" s="4"/>
      <c r="U20" s="4" t="s">
        <v>61</v>
      </c>
      <c r="V20" s="18" t="str">
        <f>_xlfn.CONCAT(A20,"-",C20)</f>
        <v>2019-B003</v>
      </c>
      <c r="W20" s="19" t="s">
        <v>1064</v>
      </c>
      <c r="X20" s="24">
        <v>47</v>
      </c>
      <c r="Y20" s="24">
        <v>1971</v>
      </c>
    </row>
    <row r="21" spans="1:25" ht="12" customHeight="1" x14ac:dyDescent="0.2">
      <c r="A21" s="3">
        <v>2023</v>
      </c>
      <c r="B21" s="34" t="s">
        <v>1561</v>
      </c>
      <c r="C21" s="35" t="s">
        <v>1562</v>
      </c>
      <c r="D21" s="35"/>
      <c r="E21" s="35"/>
      <c r="F21" s="36" t="s">
        <v>59</v>
      </c>
      <c r="G21" s="36" t="s">
        <v>60</v>
      </c>
      <c r="H21" s="36" t="str">
        <f>F21&amp;" "&amp;G21</f>
        <v>John ARCHIBALD</v>
      </c>
      <c r="I21" s="36"/>
      <c r="J21" s="35" t="s">
        <v>21</v>
      </c>
      <c r="K21" s="35"/>
      <c r="L21" s="35">
        <v>51</v>
      </c>
      <c r="M21" s="35">
        <v>1971</v>
      </c>
      <c r="N21" s="35">
        <v>2</v>
      </c>
      <c r="O21" s="37">
        <v>2</v>
      </c>
      <c r="P21" s="35">
        <v>2</v>
      </c>
      <c r="Q21" s="35"/>
      <c r="R21" s="35">
        <v>80</v>
      </c>
      <c r="S21" s="35" t="s">
        <v>21</v>
      </c>
      <c r="T21" s="36"/>
      <c r="U21" s="36" t="s">
        <v>1563</v>
      </c>
      <c r="V21" s="3" t="s">
        <v>1564</v>
      </c>
      <c r="W21" s="38" t="s">
        <v>1064</v>
      </c>
      <c r="X21" s="35">
        <v>51</v>
      </c>
      <c r="Y21" s="35">
        <v>1971</v>
      </c>
    </row>
    <row r="22" spans="1:25" ht="12" customHeight="1" x14ac:dyDescent="0.2">
      <c r="A22" s="3">
        <v>2023</v>
      </c>
      <c r="B22" s="34" t="s">
        <v>55</v>
      </c>
      <c r="C22" s="35" t="s">
        <v>1565</v>
      </c>
      <c r="D22" s="35" t="s">
        <v>55</v>
      </c>
      <c r="E22" s="35"/>
      <c r="F22" s="36" t="s">
        <v>1566</v>
      </c>
      <c r="G22" s="36" t="s">
        <v>1567</v>
      </c>
      <c r="H22" s="36" t="str">
        <f>F22&amp;" "&amp;G22</f>
        <v>Germaine ARENDSE</v>
      </c>
      <c r="I22" s="36"/>
      <c r="J22" s="35" t="s">
        <v>21</v>
      </c>
      <c r="K22" s="35" t="s">
        <v>48</v>
      </c>
      <c r="L22" s="35"/>
      <c r="M22" s="35"/>
      <c r="N22" s="35">
        <v>1</v>
      </c>
      <c r="O22" s="37">
        <v>0</v>
      </c>
      <c r="P22" s="35">
        <v>0</v>
      </c>
      <c r="Q22" s="35"/>
      <c r="R22" s="35"/>
      <c r="S22" s="35" t="s">
        <v>21</v>
      </c>
      <c r="T22" s="36"/>
      <c r="U22" s="36" t="s">
        <v>1568</v>
      </c>
      <c r="V22" s="3" t="s">
        <v>1569</v>
      </c>
      <c r="W22" s="38" t="s">
        <v>1570</v>
      </c>
      <c r="X22" s="35"/>
      <c r="Y22" s="35"/>
    </row>
    <row r="23" spans="1:25" ht="12" customHeight="1" x14ac:dyDescent="0.2">
      <c r="A23" s="3">
        <v>2023</v>
      </c>
      <c r="B23" s="34" t="s">
        <v>1571</v>
      </c>
      <c r="C23" s="35" t="s">
        <v>1572</v>
      </c>
      <c r="D23" s="35"/>
      <c r="E23" s="35"/>
      <c r="F23" s="36" t="s">
        <v>1573</v>
      </c>
      <c r="G23" s="36" t="s">
        <v>1567</v>
      </c>
      <c r="H23" s="36" t="str">
        <f>F23&amp;" "&amp;G23</f>
        <v>Regan ARENDSE</v>
      </c>
      <c r="I23" s="36"/>
      <c r="J23" s="35" t="s">
        <v>21</v>
      </c>
      <c r="K23" s="35"/>
      <c r="L23" s="35"/>
      <c r="M23" s="35"/>
      <c r="N23" s="35">
        <v>1</v>
      </c>
      <c r="O23" s="37">
        <v>1</v>
      </c>
      <c r="P23" s="35">
        <v>1</v>
      </c>
      <c r="Q23" s="35"/>
      <c r="R23" s="35">
        <v>80</v>
      </c>
      <c r="S23" s="35" t="s">
        <v>21</v>
      </c>
      <c r="T23" s="36"/>
      <c r="U23" s="36" t="s">
        <v>1568</v>
      </c>
      <c r="V23" s="3" t="s">
        <v>1574</v>
      </c>
      <c r="W23" s="38" t="s">
        <v>1575</v>
      </c>
      <c r="X23" s="35"/>
      <c r="Y23" s="35"/>
    </row>
    <row r="24" spans="1:25" ht="12" customHeight="1" x14ac:dyDescent="0.2">
      <c r="A24" s="1">
        <v>1991</v>
      </c>
      <c r="B24" s="30" t="s">
        <v>32</v>
      </c>
      <c r="C24" s="1">
        <v>6474</v>
      </c>
      <c r="D24" s="1" t="s">
        <v>32</v>
      </c>
      <c r="F24" s="5" t="s">
        <v>62</v>
      </c>
      <c r="G24" s="5" t="s">
        <v>63</v>
      </c>
      <c r="H24" s="5" t="str">
        <f>F24&amp;" "&amp;G24</f>
        <v>Brian ARMSTRONG</v>
      </c>
      <c r="I24" s="2"/>
      <c r="J24" s="1" t="s">
        <v>21</v>
      </c>
      <c r="L24" s="1">
        <v>43</v>
      </c>
      <c r="M24" s="1">
        <v>1948</v>
      </c>
      <c r="N24" s="1">
        <v>1</v>
      </c>
      <c r="O24" s="1">
        <v>0</v>
      </c>
      <c r="R24" s="1">
        <v>84</v>
      </c>
      <c r="S24" s="1" t="s">
        <v>21</v>
      </c>
      <c r="U24" s="6" t="s">
        <v>29</v>
      </c>
      <c r="V24" s="18" t="str">
        <f>_xlfn.CONCAT(A24,"-",C24)</f>
        <v>1991-6474</v>
      </c>
      <c r="W24" s="19" t="s">
        <v>1360</v>
      </c>
      <c r="X24" s="23">
        <v>43</v>
      </c>
      <c r="Y24" s="23">
        <v>1948</v>
      </c>
    </row>
    <row r="25" spans="1:25" ht="12" customHeight="1" x14ac:dyDescent="0.2">
      <c r="A25" s="1">
        <v>1987</v>
      </c>
      <c r="B25" s="14">
        <v>3.5118055555555556</v>
      </c>
      <c r="C25" s="1">
        <v>3096</v>
      </c>
      <c r="F25" s="5" t="s">
        <v>64</v>
      </c>
      <c r="G25" s="5" t="s">
        <v>65</v>
      </c>
      <c r="H25" s="5" t="str">
        <f>F25&amp;" "&amp;G25</f>
        <v>Deirdre ARSCOTT</v>
      </c>
      <c r="J25" s="1" t="s">
        <v>21</v>
      </c>
      <c r="K25" s="1" t="s">
        <v>48</v>
      </c>
      <c r="L25" s="1">
        <v>32</v>
      </c>
      <c r="M25" s="1">
        <v>1954</v>
      </c>
      <c r="N25" s="1">
        <v>1</v>
      </c>
      <c r="O25" s="1">
        <v>1</v>
      </c>
      <c r="R25" s="1">
        <v>90</v>
      </c>
      <c r="S25" s="1" t="s">
        <v>21</v>
      </c>
      <c r="U25" s="5" t="s">
        <v>25</v>
      </c>
      <c r="V25" s="18" t="str">
        <f>_xlfn.CONCAT(A25,"-",C25)</f>
        <v>1987-3096</v>
      </c>
      <c r="W25" s="19" t="s">
        <v>1065</v>
      </c>
      <c r="X25" s="23">
        <v>32</v>
      </c>
      <c r="Y25" s="23">
        <v>1954</v>
      </c>
    </row>
    <row r="26" spans="1:25" ht="12" customHeight="1" x14ac:dyDescent="0.2">
      <c r="A26" s="1">
        <v>1991</v>
      </c>
      <c r="B26" s="14">
        <v>3.692361111111111</v>
      </c>
      <c r="C26" s="1">
        <v>4399</v>
      </c>
      <c r="F26" s="5" t="s">
        <v>64</v>
      </c>
      <c r="G26" s="5" t="s">
        <v>65</v>
      </c>
      <c r="H26" s="5" t="str">
        <f>F26&amp;" "&amp;G26</f>
        <v>Deirdre ARSCOTT</v>
      </c>
      <c r="J26" s="1" t="s">
        <v>21</v>
      </c>
      <c r="K26" s="1" t="s">
        <v>48</v>
      </c>
      <c r="L26" s="1">
        <v>36</v>
      </c>
      <c r="M26" s="1">
        <v>1954</v>
      </c>
      <c r="N26" s="1">
        <v>2</v>
      </c>
      <c r="O26" s="1">
        <v>2</v>
      </c>
      <c r="P26" s="1">
        <v>2</v>
      </c>
      <c r="R26" s="1">
        <v>90</v>
      </c>
      <c r="S26" s="1" t="s">
        <v>21</v>
      </c>
      <c r="U26" s="5" t="s">
        <v>25</v>
      </c>
      <c r="V26" s="18" t="str">
        <f>_xlfn.CONCAT(A26,"-",C26)</f>
        <v>1991-4399</v>
      </c>
      <c r="W26" s="19" t="s">
        <v>1065</v>
      </c>
      <c r="X26" s="23">
        <v>36</v>
      </c>
      <c r="Y26" s="23">
        <v>1954</v>
      </c>
    </row>
    <row r="27" spans="1:25" ht="12" customHeight="1" x14ac:dyDescent="0.2">
      <c r="A27" s="1">
        <v>1995</v>
      </c>
      <c r="B27" s="14">
        <v>3.0729166666666665</v>
      </c>
      <c r="C27" s="1">
        <v>3090</v>
      </c>
      <c r="F27" s="5" t="s">
        <v>64</v>
      </c>
      <c r="G27" s="5" t="s">
        <v>65</v>
      </c>
      <c r="H27" s="5" t="str">
        <f>F27&amp;" "&amp;G27</f>
        <v>Deirdre ARSCOTT</v>
      </c>
      <c r="J27" s="1" t="s">
        <v>21</v>
      </c>
      <c r="K27" s="1" t="s">
        <v>48</v>
      </c>
      <c r="L27" s="1">
        <v>40</v>
      </c>
      <c r="M27" s="1">
        <v>1954</v>
      </c>
      <c r="N27" s="1">
        <v>3</v>
      </c>
      <c r="O27" s="1">
        <v>3</v>
      </c>
      <c r="P27" s="1">
        <v>3</v>
      </c>
      <c r="Q27" s="1" t="s">
        <v>66</v>
      </c>
      <c r="R27" s="1">
        <v>90</v>
      </c>
      <c r="S27" s="1" t="s">
        <v>21</v>
      </c>
      <c r="U27" s="5" t="s">
        <v>25</v>
      </c>
      <c r="V27" s="18" t="str">
        <f>_xlfn.CONCAT(A27,"-",C27)</f>
        <v>1995-3090</v>
      </c>
      <c r="W27" s="19" t="s">
        <v>1065</v>
      </c>
      <c r="X27" s="23">
        <v>40</v>
      </c>
      <c r="Y27" s="23">
        <v>1954</v>
      </c>
    </row>
    <row r="28" spans="1:25" ht="12" customHeight="1" x14ac:dyDescent="0.2">
      <c r="A28" s="1">
        <v>1999</v>
      </c>
      <c r="B28" s="14">
        <v>3.6104166666666671</v>
      </c>
      <c r="C28" s="1">
        <v>3571</v>
      </c>
      <c r="F28" s="5" t="s">
        <v>64</v>
      </c>
      <c r="G28" s="5" t="s">
        <v>65</v>
      </c>
      <c r="H28" s="5" t="str">
        <f>F28&amp;" "&amp;G28</f>
        <v>Deirdre ARSCOTT</v>
      </c>
      <c r="J28" s="1" t="s">
        <v>21</v>
      </c>
      <c r="K28" s="1" t="s">
        <v>48</v>
      </c>
      <c r="L28" s="1">
        <v>44</v>
      </c>
      <c r="M28" s="1">
        <v>1954</v>
      </c>
      <c r="N28" s="1">
        <v>4</v>
      </c>
      <c r="O28" s="1">
        <v>4</v>
      </c>
      <c r="P28" s="1">
        <v>4</v>
      </c>
      <c r="R28" s="1">
        <v>90</v>
      </c>
      <c r="S28" s="1" t="s">
        <v>21</v>
      </c>
      <c r="U28" s="5" t="s">
        <v>25</v>
      </c>
      <c r="V28" s="18" t="str">
        <f>_xlfn.CONCAT(A28,"-",C28)</f>
        <v>1999-3571</v>
      </c>
      <c r="W28" s="19" t="s">
        <v>1065</v>
      </c>
      <c r="X28" s="23">
        <v>44</v>
      </c>
      <c r="Y28" s="23">
        <v>1954</v>
      </c>
    </row>
    <row r="29" spans="1:25" ht="12" customHeight="1" x14ac:dyDescent="0.2">
      <c r="A29" s="1">
        <v>2003</v>
      </c>
      <c r="B29" s="14">
        <v>3.5708333333333333</v>
      </c>
      <c r="C29" s="1">
        <v>4994</v>
      </c>
      <c r="F29" s="5" t="s">
        <v>64</v>
      </c>
      <c r="G29" s="5" t="s">
        <v>65</v>
      </c>
      <c r="H29" s="5" t="str">
        <f>F29&amp;" "&amp;G29</f>
        <v>Deirdre ARSCOTT</v>
      </c>
      <c r="J29" s="1" t="s">
        <v>21</v>
      </c>
      <c r="K29" s="1" t="s">
        <v>48</v>
      </c>
      <c r="L29" s="1">
        <v>48</v>
      </c>
      <c r="M29" s="1">
        <v>1954</v>
      </c>
      <c r="N29" s="1">
        <v>5</v>
      </c>
      <c r="O29" s="1">
        <v>5</v>
      </c>
      <c r="P29" s="1">
        <v>5</v>
      </c>
      <c r="Q29" s="1" t="s">
        <v>66</v>
      </c>
      <c r="R29" s="1">
        <v>90</v>
      </c>
      <c r="S29" s="1" t="s">
        <v>21</v>
      </c>
      <c r="U29" s="5" t="s">
        <v>25</v>
      </c>
      <c r="V29" s="18" t="str">
        <f>_xlfn.CONCAT(A29,"-",C29)</f>
        <v>2003-4994</v>
      </c>
      <c r="W29" s="19" t="s">
        <v>1065</v>
      </c>
      <c r="X29" s="23">
        <v>48</v>
      </c>
      <c r="Y29" s="23">
        <v>1954</v>
      </c>
    </row>
    <row r="30" spans="1:25" ht="12" customHeight="1" x14ac:dyDescent="0.2">
      <c r="A30" s="1">
        <v>2007</v>
      </c>
      <c r="B30" s="31">
        <v>3.6402777777777775</v>
      </c>
      <c r="C30" s="1">
        <v>4370</v>
      </c>
      <c r="F30" s="5" t="s">
        <v>64</v>
      </c>
      <c r="G30" s="5" t="s">
        <v>65</v>
      </c>
      <c r="H30" s="5" t="str">
        <f>F30&amp;" "&amp;G30</f>
        <v>Deirdre ARSCOTT</v>
      </c>
      <c r="J30" s="1" t="s">
        <v>21</v>
      </c>
      <c r="K30" s="10" t="s">
        <v>48</v>
      </c>
      <c r="L30" s="1">
        <v>52</v>
      </c>
      <c r="M30" s="1">
        <v>1954</v>
      </c>
      <c r="N30" s="1">
        <v>6</v>
      </c>
      <c r="O30" s="1">
        <v>6</v>
      </c>
      <c r="P30" s="1">
        <v>6</v>
      </c>
      <c r="Q30" s="7"/>
      <c r="R30" s="1">
        <v>90</v>
      </c>
      <c r="S30" s="1" t="s">
        <v>21</v>
      </c>
      <c r="U30" s="5" t="s">
        <v>25</v>
      </c>
      <c r="V30" s="18" t="str">
        <f>_xlfn.CONCAT(A30,"-",C30)</f>
        <v>2007-4370</v>
      </c>
      <c r="W30" s="19" t="s">
        <v>1065</v>
      </c>
      <c r="X30" s="23">
        <v>52</v>
      </c>
      <c r="Y30" s="23">
        <v>1954</v>
      </c>
    </row>
    <row r="31" spans="1:25" ht="12" customHeight="1" x14ac:dyDescent="0.2">
      <c r="A31" s="1">
        <v>2011</v>
      </c>
      <c r="B31" s="9">
        <v>3.5854166666666667</v>
      </c>
      <c r="C31" s="8">
        <v>5007</v>
      </c>
      <c r="D31" s="8"/>
      <c r="E31" s="8"/>
      <c r="F31" s="6" t="s">
        <v>64</v>
      </c>
      <c r="G31" s="6" t="s">
        <v>65</v>
      </c>
      <c r="H31" s="5" t="str">
        <f>F31&amp;" "&amp;G31</f>
        <v>Deirdre ARSCOTT</v>
      </c>
      <c r="J31" s="8" t="s">
        <v>21</v>
      </c>
      <c r="K31" s="8" t="s">
        <v>48</v>
      </c>
      <c r="L31" s="8">
        <v>56</v>
      </c>
      <c r="M31" s="1">
        <v>1954</v>
      </c>
      <c r="N31" s="8">
        <v>7</v>
      </c>
      <c r="O31" s="1">
        <v>7</v>
      </c>
      <c r="P31" s="1">
        <v>7</v>
      </c>
      <c r="Q31" s="8"/>
      <c r="R31" s="8">
        <v>90</v>
      </c>
      <c r="S31" s="8" t="s">
        <v>21</v>
      </c>
      <c r="T31" s="8"/>
      <c r="U31" s="5" t="s">
        <v>25</v>
      </c>
      <c r="V31" s="18" t="str">
        <f>_xlfn.CONCAT(A31,"-",C31)</f>
        <v>2011-5007</v>
      </c>
      <c r="W31" s="19" t="s">
        <v>1065</v>
      </c>
      <c r="X31" s="23">
        <v>56</v>
      </c>
      <c r="Y31" s="23">
        <v>1954</v>
      </c>
    </row>
    <row r="32" spans="1:25" ht="12" customHeight="1" x14ac:dyDescent="0.2">
      <c r="A32" s="3">
        <v>2015</v>
      </c>
      <c r="B32" s="32">
        <v>3.6333333333333333</v>
      </c>
      <c r="C32" s="11" t="s">
        <v>67</v>
      </c>
      <c r="D32" s="11"/>
      <c r="E32" s="12"/>
      <c r="F32" s="12" t="s">
        <v>64</v>
      </c>
      <c r="G32" s="12" t="s">
        <v>65</v>
      </c>
      <c r="H32" s="12" t="str">
        <f>F32&amp;" "&amp;G32</f>
        <v>Deirdre ARSCOTT</v>
      </c>
      <c r="I32" s="12"/>
      <c r="J32" s="11" t="s">
        <v>21</v>
      </c>
      <c r="K32" s="11" t="s">
        <v>48</v>
      </c>
      <c r="L32" s="11">
        <v>60</v>
      </c>
      <c r="M32" s="11">
        <v>1954</v>
      </c>
      <c r="N32" s="11">
        <v>8</v>
      </c>
      <c r="O32" s="11">
        <v>8</v>
      </c>
      <c r="P32" s="11">
        <v>8</v>
      </c>
      <c r="Q32" s="11"/>
      <c r="R32" s="11">
        <v>90</v>
      </c>
      <c r="S32" s="11" t="s">
        <v>21</v>
      </c>
      <c r="T32" s="12"/>
      <c r="U32" s="12" t="s">
        <v>25</v>
      </c>
      <c r="V32" s="18" t="str">
        <f>_xlfn.CONCAT(A32,"-",C32)</f>
        <v>2015-H040</v>
      </c>
      <c r="W32" s="19" t="s">
        <v>1065</v>
      </c>
      <c r="X32" s="23">
        <v>60</v>
      </c>
      <c r="Y32" s="23">
        <v>1954</v>
      </c>
    </row>
    <row r="33" spans="1:25" ht="12" customHeight="1" x14ac:dyDescent="0.2">
      <c r="A33" s="3">
        <v>2019</v>
      </c>
      <c r="B33" s="28">
        <v>3.6520833333333336</v>
      </c>
      <c r="C33" s="3" t="s">
        <v>68</v>
      </c>
      <c r="D33" s="3"/>
      <c r="E33" s="4"/>
      <c r="F33" s="4" t="s">
        <v>64</v>
      </c>
      <c r="G33" s="4" t="s">
        <v>65</v>
      </c>
      <c r="H33" s="4" t="str">
        <f>F33&amp;" "&amp;G33</f>
        <v>Deirdre ARSCOTT</v>
      </c>
      <c r="I33" s="4"/>
      <c r="J33" s="3" t="s">
        <v>21</v>
      </c>
      <c r="K33" s="3" t="s">
        <v>48</v>
      </c>
      <c r="L33" s="3">
        <v>64</v>
      </c>
      <c r="M33" s="3">
        <v>1954</v>
      </c>
      <c r="N33" s="3">
        <v>9</v>
      </c>
      <c r="O33" s="3">
        <v>9</v>
      </c>
      <c r="P33" s="3">
        <v>9</v>
      </c>
      <c r="Q33" s="3"/>
      <c r="R33" s="3">
        <v>90</v>
      </c>
      <c r="S33" s="3" t="s">
        <v>21</v>
      </c>
      <c r="T33" s="4"/>
      <c r="U33" s="4" t="s">
        <v>25</v>
      </c>
      <c r="V33" s="18" t="str">
        <f>_xlfn.CONCAT(A33,"-",C33)</f>
        <v>2019-G032</v>
      </c>
      <c r="W33" s="19" t="s">
        <v>1065</v>
      </c>
      <c r="X33" s="23">
        <v>64</v>
      </c>
      <c r="Y33" s="23">
        <v>1954</v>
      </c>
    </row>
    <row r="34" spans="1:25" ht="12" customHeight="1" x14ac:dyDescent="0.2">
      <c r="A34" s="3">
        <v>2023</v>
      </c>
      <c r="B34" s="34" t="s">
        <v>1576</v>
      </c>
      <c r="C34" s="35" t="s">
        <v>1577</v>
      </c>
      <c r="D34" s="35"/>
      <c r="E34" s="35"/>
      <c r="F34" s="36" t="s">
        <v>64</v>
      </c>
      <c r="G34" s="36" t="s">
        <v>65</v>
      </c>
      <c r="H34" s="36" t="str">
        <f>F34&amp;" "&amp;G34</f>
        <v>Deirdre ARSCOTT</v>
      </c>
      <c r="I34" s="36"/>
      <c r="J34" s="35" t="s">
        <v>21</v>
      </c>
      <c r="K34" s="35" t="s">
        <v>48</v>
      </c>
      <c r="L34" s="35">
        <v>68</v>
      </c>
      <c r="M34" s="35">
        <v>1954</v>
      </c>
      <c r="N34" s="35">
        <v>10</v>
      </c>
      <c r="O34" s="37">
        <v>10</v>
      </c>
      <c r="P34" s="35">
        <v>10</v>
      </c>
      <c r="Q34" s="35" t="s">
        <v>1578</v>
      </c>
      <c r="R34" s="35"/>
      <c r="S34" s="35" t="s">
        <v>21</v>
      </c>
      <c r="T34" s="36"/>
      <c r="U34" s="39" t="s">
        <v>1579</v>
      </c>
      <c r="V34" s="3" t="s">
        <v>1580</v>
      </c>
      <c r="W34" s="38" t="s">
        <v>1065</v>
      </c>
      <c r="X34" s="37">
        <v>68</v>
      </c>
      <c r="Y34" s="37">
        <v>1954</v>
      </c>
    </row>
    <row r="35" spans="1:25" ht="12" customHeight="1" x14ac:dyDescent="0.2">
      <c r="A35" s="1">
        <v>1991</v>
      </c>
      <c r="B35" s="14">
        <v>3.692361111111111</v>
      </c>
      <c r="C35" s="1">
        <v>4454</v>
      </c>
      <c r="F35" s="5" t="s">
        <v>69</v>
      </c>
      <c r="G35" s="5" t="s">
        <v>65</v>
      </c>
      <c r="H35" s="5" t="str">
        <f>F35&amp;" "&amp;G35</f>
        <v>Michael ARSCOTT</v>
      </c>
      <c r="J35" s="1" t="s">
        <v>21</v>
      </c>
      <c r="L35" s="1">
        <v>33</v>
      </c>
      <c r="M35" s="1">
        <v>1958</v>
      </c>
      <c r="N35" s="1">
        <v>1</v>
      </c>
      <c r="O35" s="1">
        <v>1</v>
      </c>
      <c r="R35" s="1">
        <v>90</v>
      </c>
      <c r="S35" s="1" t="s">
        <v>21</v>
      </c>
      <c r="U35" s="5" t="s">
        <v>70</v>
      </c>
      <c r="V35" s="18" t="str">
        <f>_xlfn.CONCAT(A35,"-",C35)</f>
        <v>1991-4454</v>
      </c>
      <c r="W35" s="19" t="s">
        <v>1361</v>
      </c>
      <c r="X35" s="23">
        <v>33</v>
      </c>
      <c r="Y35" s="23">
        <v>1958</v>
      </c>
    </row>
    <row r="36" spans="1:25" ht="12" customHeight="1" x14ac:dyDescent="0.2">
      <c r="A36" s="3">
        <v>2019</v>
      </c>
      <c r="B36" s="28">
        <v>3.2152777777777781</v>
      </c>
      <c r="C36" s="3" t="s">
        <v>71</v>
      </c>
      <c r="D36" s="3"/>
      <c r="E36" s="4"/>
      <c r="F36" s="4" t="s">
        <v>72</v>
      </c>
      <c r="G36" s="4" t="s">
        <v>73</v>
      </c>
      <c r="H36" s="4" t="str">
        <f>F36&amp;" "&amp;G36</f>
        <v>Anisa AUBIN</v>
      </c>
      <c r="I36" s="4"/>
      <c r="J36" s="3" t="s">
        <v>21</v>
      </c>
      <c r="K36" s="3" t="s">
        <v>48</v>
      </c>
      <c r="L36" s="22"/>
      <c r="M36" s="22"/>
      <c r="N36" s="3">
        <v>1</v>
      </c>
      <c r="O36" s="3">
        <v>1</v>
      </c>
      <c r="P36" s="3"/>
      <c r="Q36" s="3"/>
      <c r="R36" s="3">
        <v>80</v>
      </c>
      <c r="S36" s="3" t="s">
        <v>74</v>
      </c>
      <c r="T36" s="4"/>
      <c r="U36" s="4" t="s">
        <v>75</v>
      </c>
      <c r="V36" s="18" t="str">
        <f>_xlfn.CONCAT(A36,"-",C36)</f>
        <v>2019-C102</v>
      </c>
      <c r="W36" s="19" t="s">
        <v>1066</v>
      </c>
      <c r="X36" s="24">
        <v>34</v>
      </c>
      <c r="Y36" s="24">
        <v>1984</v>
      </c>
    </row>
    <row r="37" spans="1:25" ht="12" customHeight="1" x14ac:dyDescent="0.2">
      <c r="A37" s="3">
        <v>2015</v>
      </c>
      <c r="B37" s="32">
        <v>3.7034722222222225</v>
      </c>
      <c r="C37" s="11" t="s">
        <v>76</v>
      </c>
      <c r="D37" s="11"/>
      <c r="E37" s="12"/>
      <c r="F37" s="12" t="s">
        <v>77</v>
      </c>
      <c r="G37" s="12" t="s">
        <v>78</v>
      </c>
      <c r="H37" s="12" t="str">
        <f>F37&amp;" "&amp;G37</f>
        <v>Gabriel AUDET</v>
      </c>
      <c r="I37" s="12"/>
      <c r="J37" s="11" t="s">
        <v>21</v>
      </c>
      <c r="K37" s="11"/>
      <c r="L37" s="20">
        <v>48</v>
      </c>
      <c r="M37" s="20">
        <v>1967</v>
      </c>
      <c r="N37" s="11">
        <v>1</v>
      </c>
      <c r="O37" s="11">
        <v>1</v>
      </c>
      <c r="P37" s="11"/>
      <c r="Q37" s="11"/>
      <c r="R37" s="11">
        <v>90</v>
      </c>
      <c r="S37" s="11" t="s">
        <v>21</v>
      </c>
      <c r="T37" s="12"/>
      <c r="U37" s="12" t="s">
        <v>79</v>
      </c>
      <c r="V37" s="18" t="str">
        <f>_xlfn.CONCAT(A37,"-",C37)</f>
        <v>2015-K113</v>
      </c>
      <c r="W37" s="19" t="s">
        <v>1067</v>
      </c>
      <c r="X37" s="24">
        <v>48</v>
      </c>
      <c r="Y37" s="24">
        <v>1966</v>
      </c>
    </row>
    <row r="38" spans="1:25" ht="12" customHeight="1" x14ac:dyDescent="0.2">
      <c r="A38" s="3">
        <v>2019</v>
      </c>
      <c r="B38" s="30" t="s">
        <v>80</v>
      </c>
      <c r="C38" s="3" t="s">
        <v>81</v>
      </c>
      <c r="D38" s="3" t="s">
        <v>80</v>
      </c>
      <c r="E38" s="4"/>
      <c r="F38" s="4" t="s">
        <v>77</v>
      </c>
      <c r="G38" s="4" t="s">
        <v>78</v>
      </c>
      <c r="H38" s="4" t="str">
        <f>F38&amp;" "&amp;G38</f>
        <v>Gabriel AUDET</v>
      </c>
      <c r="I38" s="4"/>
      <c r="J38" s="3" t="s">
        <v>21</v>
      </c>
      <c r="K38" s="3"/>
      <c r="L38" s="22">
        <v>52</v>
      </c>
      <c r="M38" s="22">
        <v>1967</v>
      </c>
      <c r="N38" s="3">
        <v>2</v>
      </c>
      <c r="O38" s="3">
        <v>1</v>
      </c>
      <c r="P38" s="3"/>
      <c r="Q38" s="3"/>
      <c r="R38" s="3">
        <v>90</v>
      </c>
      <c r="S38" s="3" t="s">
        <v>21</v>
      </c>
      <c r="T38" s="4"/>
      <c r="U38" s="4" t="s">
        <v>22</v>
      </c>
      <c r="V38" s="18" t="str">
        <f>_xlfn.CONCAT(A38,"-",C38)</f>
        <v>2019-G253</v>
      </c>
      <c r="W38" s="19" t="s">
        <v>1067</v>
      </c>
      <c r="X38" s="24">
        <v>52</v>
      </c>
      <c r="Y38" s="24">
        <v>1966</v>
      </c>
    </row>
    <row r="39" spans="1:25" ht="12" customHeight="1" x14ac:dyDescent="0.2">
      <c r="A39" s="3">
        <v>2023</v>
      </c>
      <c r="B39" s="34" t="s">
        <v>55</v>
      </c>
      <c r="C39" s="35" t="s">
        <v>1581</v>
      </c>
      <c r="D39" s="35" t="s">
        <v>55</v>
      </c>
      <c r="E39" s="35"/>
      <c r="F39" s="36" t="s">
        <v>77</v>
      </c>
      <c r="G39" s="36" t="s">
        <v>78</v>
      </c>
      <c r="H39" s="36" t="str">
        <f>F39&amp;" "&amp;G39</f>
        <v>Gabriel AUDET</v>
      </c>
      <c r="I39" s="36"/>
      <c r="J39" s="35" t="s">
        <v>21</v>
      </c>
      <c r="K39" s="35"/>
      <c r="L39" s="35">
        <v>56</v>
      </c>
      <c r="M39" s="35">
        <v>1967</v>
      </c>
      <c r="N39" s="35">
        <v>3</v>
      </c>
      <c r="O39" s="37">
        <v>1</v>
      </c>
      <c r="P39" s="35">
        <v>1</v>
      </c>
      <c r="Q39" s="35"/>
      <c r="R39" s="35">
        <v>84</v>
      </c>
      <c r="S39" s="35" t="s">
        <v>21</v>
      </c>
      <c r="T39" s="36"/>
      <c r="U39" s="36" t="s">
        <v>1545</v>
      </c>
      <c r="V39" s="3" t="s">
        <v>1582</v>
      </c>
      <c r="W39" s="38" t="s">
        <v>1067</v>
      </c>
      <c r="X39" s="35">
        <v>56</v>
      </c>
      <c r="Y39" s="35">
        <v>1967</v>
      </c>
    </row>
    <row r="40" spans="1:25" ht="12" customHeight="1" x14ac:dyDescent="0.2">
      <c r="A40" s="1">
        <v>1987</v>
      </c>
      <c r="B40" s="14">
        <v>3.3659722222222221</v>
      </c>
      <c r="C40" s="1">
        <v>3114</v>
      </c>
      <c r="F40" s="5" t="s">
        <v>82</v>
      </c>
      <c r="G40" s="5" t="s">
        <v>83</v>
      </c>
      <c r="H40" s="5" t="str">
        <f>F40&amp;" "&amp;G40</f>
        <v>Ian AUSTEN</v>
      </c>
      <c r="J40" s="1" t="s">
        <v>21</v>
      </c>
      <c r="L40" s="1" t="s">
        <v>28</v>
      </c>
      <c r="N40" s="1">
        <v>1</v>
      </c>
      <c r="O40" s="1">
        <v>1</v>
      </c>
      <c r="R40" s="1">
        <v>90</v>
      </c>
      <c r="S40" s="1" t="s">
        <v>21</v>
      </c>
      <c r="U40" s="6" t="s">
        <v>29</v>
      </c>
      <c r="V40" s="18" t="str">
        <f>_xlfn.CONCAT(A40,"-",C40)</f>
        <v>1987-3114</v>
      </c>
      <c r="W40" s="19" t="s">
        <v>1068</v>
      </c>
      <c r="X40" s="26" t="s">
        <v>28</v>
      </c>
      <c r="Y40" s="26" t="s">
        <v>151</v>
      </c>
    </row>
    <row r="41" spans="1:25" ht="12" customHeight="1" x14ac:dyDescent="0.2">
      <c r="A41" s="1">
        <v>2007</v>
      </c>
      <c r="B41" s="30" t="s">
        <v>32</v>
      </c>
      <c r="C41" s="1">
        <v>4369</v>
      </c>
      <c r="D41" s="1" t="s">
        <v>32</v>
      </c>
      <c r="F41" s="5" t="s">
        <v>84</v>
      </c>
      <c r="G41" s="13" t="s">
        <v>85</v>
      </c>
      <c r="H41" s="5" t="str">
        <f>F41&amp;" "&amp;G41</f>
        <v>Gary BAKER</v>
      </c>
      <c r="I41" s="2"/>
      <c r="J41" s="14" t="s">
        <v>21</v>
      </c>
      <c r="L41" s="1">
        <v>61</v>
      </c>
      <c r="M41" s="1">
        <v>1946</v>
      </c>
      <c r="N41" s="1">
        <v>1</v>
      </c>
      <c r="O41" s="1">
        <v>0</v>
      </c>
      <c r="Q41" s="14"/>
      <c r="R41" s="7">
        <v>90</v>
      </c>
      <c r="S41" s="14" t="s">
        <v>21</v>
      </c>
      <c r="T41" s="14"/>
      <c r="U41" s="5" t="s">
        <v>25</v>
      </c>
      <c r="V41" s="18" t="str">
        <f>_xlfn.CONCAT(A41,"-",C41)</f>
        <v>2007-4369</v>
      </c>
      <c r="W41" s="19" t="s">
        <v>1362</v>
      </c>
      <c r="X41" s="23">
        <v>61</v>
      </c>
      <c r="Y41" s="23">
        <v>1946</v>
      </c>
    </row>
    <row r="42" spans="1:25" ht="12" customHeight="1" x14ac:dyDescent="0.2">
      <c r="A42" s="1">
        <v>2011</v>
      </c>
      <c r="B42" s="9">
        <v>3.6451388888888889</v>
      </c>
      <c r="C42" s="8">
        <v>5934</v>
      </c>
      <c r="D42" s="15"/>
      <c r="E42" s="15"/>
      <c r="F42" s="6" t="s">
        <v>84</v>
      </c>
      <c r="G42" s="6" t="s">
        <v>85</v>
      </c>
      <c r="H42" s="5" t="str">
        <f>F42&amp;" "&amp;G42</f>
        <v>Gary BAKER</v>
      </c>
      <c r="J42" s="8" t="s">
        <v>21</v>
      </c>
      <c r="L42" s="8">
        <v>65</v>
      </c>
      <c r="M42" s="1">
        <v>1946</v>
      </c>
      <c r="N42" s="8">
        <v>2</v>
      </c>
      <c r="O42" s="1">
        <v>1</v>
      </c>
      <c r="Q42" s="8"/>
      <c r="R42" s="8">
        <v>90</v>
      </c>
      <c r="S42" s="8" t="s">
        <v>21</v>
      </c>
      <c r="T42" s="8"/>
      <c r="U42" s="5" t="s">
        <v>25</v>
      </c>
      <c r="V42" s="18" t="str">
        <f>_xlfn.CONCAT(A42,"-",C42)</f>
        <v>2011-5934</v>
      </c>
      <c r="W42" s="19" t="s">
        <v>1362</v>
      </c>
      <c r="X42" s="23">
        <v>65</v>
      </c>
      <c r="Y42" s="23">
        <v>1946</v>
      </c>
    </row>
    <row r="43" spans="1:25" ht="12" customHeight="1" x14ac:dyDescent="0.2">
      <c r="A43" s="3">
        <v>2015</v>
      </c>
      <c r="B43" s="32">
        <v>3.3930555555555557</v>
      </c>
      <c r="C43" s="11" t="s">
        <v>86</v>
      </c>
      <c r="D43" s="11"/>
      <c r="E43" s="12"/>
      <c r="F43" s="12" t="s">
        <v>84</v>
      </c>
      <c r="G43" s="12" t="s">
        <v>85</v>
      </c>
      <c r="H43" s="12" t="str">
        <f>F43&amp;" "&amp;G43</f>
        <v>Gary BAKER</v>
      </c>
      <c r="I43" s="12"/>
      <c r="J43" s="11" t="s">
        <v>21</v>
      </c>
      <c r="K43" s="11"/>
      <c r="L43" s="11">
        <v>69</v>
      </c>
      <c r="M43" s="11">
        <v>1946</v>
      </c>
      <c r="N43" s="11">
        <v>3</v>
      </c>
      <c r="O43" s="11">
        <v>2</v>
      </c>
      <c r="P43" s="11">
        <v>2</v>
      </c>
      <c r="Q43" s="11"/>
      <c r="R43" s="11">
        <v>90</v>
      </c>
      <c r="S43" s="11" t="s">
        <v>21</v>
      </c>
      <c r="T43" s="12"/>
      <c r="U43" s="12" t="s">
        <v>25</v>
      </c>
      <c r="V43" s="18" t="str">
        <f>_xlfn.CONCAT(A43,"-",C43)</f>
        <v>2015-G060</v>
      </c>
      <c r="W43" s="19" t="s">
        <v>1362</v>
      </c>
      <c r="X43" s="23">
        <v>69</v>
      </c>
      <c r="Y43" s="23">
        <v>1946</v>
      </c>
    </row>
    <row r="44" spans="1:25" ht="12" customHeight="1" x14ac:dyDescent="0.2">
      <c r="A44" s="3">
        <v>2019</v>
      </c>
      <c r="B44" s="30" t="s">
        <v>80</v>
      </c>
      <c r="C44" s="3" t="s">
        <v>87</v>
      </c>
      <c r="D44" s="3" t="s">
        <v>80</v>
      </c>
      <c r="E44" s="4"/>
      <c r="F44" s="4" t="s">
        <v>88</v>
      </c>
      <c r="G44" s="4" t="s">
        <v>89</v>
      </c>
      <c r="H44" s="4" t="str">
        <f>F44&amp;" "&amp;G44</f>
        <v>Gregoire BALANDRAS</v>
      </c>
      <c r="I44" s="4"/>
      <c r="J44" s="3" t="s">
        <v>21</v>
      </c>
      <c r="K44" s="3"/>
      <c r="L44" s="22"/>
      <c r="M44" s="22"/>
      <c r="N44" s="3">
        <v>1</v>
      </c>
      <c r="O44" s="3">
        <v>0</v>
      </c>
      <c r="P44" s="3"/>
      <c r="Q44" s="3"/>
      <c r="R44" s="3">
        <v>90</v>
      </c>
      <c r="S44" s="3" t="s">
        <v>21</v>
      </c>
      <c r="T44" s="4"/>
      <c r="U44" s="4" t="s">
        <v>29</v>
      </c>
      <c r="V44" s="18" t="str">
        <f>_xlfn.CONCAT(A44,"-",C44)</f>
        <v>2019-E209</v>
      </c>
      <c r="W44" s="19" t="s">
        <v>1069</v>
      </c>
      <c r="X44" s="24">
        <v>45</v>
      </c>
      <c r="Y44" s="24">
        <v>1974</v>
      </c>
    </row>
    <row r="45" spans="1:25" ht="12" customHeight="1" x14ac:dyDescent="0.2">
      <c r="A45" s="3">
        <v>2015</v>
      </c>
      <c r="B45" s="11" t="s">
        <v>32</v>
      </c>
      <c r="C45" s="11" t="s">
        <v>90</v>
      </c>
      <c r="D45" s="11" t="s">
        <v>32</v>
      </c>
      <c r="E45" s="12"/>
      <c r="F45" s="12" t="s">
        <v>50</v>
      </c>
      <c r="G45" s="12" t="s">
        <v>91</v>
      </c>
      <c r="H45" s="12" t="str">
        <f>F45&amp;" "&amp;G45</f>
        <v>Paul BANNON</v>
      </c>
      <c r="I45" s="12"/>
      <c r="J45" s="11" t="s">
        <v>21</v>
      </c>
      <c r="K45" s="11"/>
      <c r="L45" s="20"/>
      <c r="M45" s="20"/>
      <c r="N45" s="11">
        <v>1</v>
      </c>
      <c r="O45" s="11">
        <v>0</v>
      </c>
      <c r="P45" s="11"/>
      <c r="Q45" s="11"/>
      <c r="R45" s="11">
        <v>90</v>
      </c>
      <c r="S45" s="11" t="s">
        <v>21</v>
      </c>
      <c r="T45" s="12"/>
      <c r="U45" s="12" t="s">
        <v>29</v>
      </c>
      <c r="V45" s="18" t="str">
        <f>_xlfn.CONCAT(A45,"-",C45)</f>
        <v>2015-L336</v>
      </c>
      <c r="W45" s="19" t="s">
        <v>1070</v>
      </c>
      <c r="X45" s="24">
        <v>63</v>
      </c>
      <c r="Y45" s="24">
        <v>1952</v>
      </c>
    </row>
    <row r="46" spans="1:25" ht="12" customHeight="1" x14ac:dyDescent="0.2">
      <c r="A46" s="1">
        <v>2011</v>
      </c>
      <c r="B46" s="9">
        <v>3.6847222222222222</v>
      </c>
      <c r="C46" s="8">
        <v>7174</v>
      </c>
      <c r="D46" s="8"/>
      <c r="E46" s="8"/>
      <c r="F46" s="5" t="s">
        <v>92</v>
      </c>
      <c r="G46" s="5" t="s">
        <v>91</v>
      </c>
      <c r="H46" s="5" t="str">
        <f>F46&amp;" "&amp;G46</f>
        <v>Peter BANNON</v>
      </c>
      <c r="J46" s="8" t="s">
        <v>21</v>
      </c>
      <c r="L46" s="8">
        <v>57</v>
      </c>
      <c r="M46" s="1">
        <v>1954</v>
      </c>
      <c r="N46" s="8">
        <v>1</v>
      </c>
      <c r="O46" s="1">
        <v>1</v>
      </c>
      <c r="Q46" s="8"/>
      <c r="R46" s="8">
        <v>90</v>
      </c>
      <c r="S46" s="8" t="s">
        <v>21</v>
      </c>
      <c r="T46" s="8"/>
      <c r="U46" s="6" t="s">
        <v>29</v>
      </c>
      <c r="V46" s="18" t="str">
        <f>_xlfn.CONCAT(A46,"-",C46)</f>
        <v>2011-7174</v>
      </c>
      <c r="W46" s="19" t="s">
        <v>1071</v>
      </c>
      <c r="X46" s="23">
        <v>57</v>
      </c>
      <c r="Y46" s="23">
        <v>1954</v>
      </c>
    </row>
    <row r="47" spans="1:25" ht="12" customHeight="1" x14ac:dyDescent="0.2">
      <c r="A47" s="3">
        <v>2015</v>
      </c>
      <c r="B47" s="32">
        <v>3.7284722222222224</v>
      </c>
      <c r="C47" s="11" t="s">
        <v>93</v>
      </c>
      <c r="D47" s="11"/>
      <c r="E47" s="12"/>
      <c r="F47" s="12" t="s">
        <v>92</v>
      </c>
      <c r="G47" s="12" t="s">
        <v>91</v>
      </c>
      <c r="H47" s="12" t="str">
        <f>F47&amp;" "&amp;G47</f>
        <v>Peter BANNON</v>
      </c>
      <c r="I47" s="12"/>
      <c r="J47" s="11" t="s">
        <v>21</v>
      </c>
      <c r="K47" s="11"/>
      <c r="L47" s="11">
        <v>61</v>
      </c>
      <c r="M47" s="11">
        <v>1954</v>
      </c>
      <c r="N47" s="11">
        <v>2</v>
      </c>
      <c r="O47" s="11">
        <v>2</v>
      </c>
      <c r="P47" s="11">
        <v>2</v>
      </c>
      <c r="Q47" s="11"/>
      <c r="R47" s="11">
        <v>90</v>
      </c>
      <c r="S47" s="11" t="s">
        <v>21</v>
      </c>
      <c r="T47" s="12"/>
      <c r="U47" s="12" t="s">
        <v>29</v>
      </c>
      <c r="V47" s="18" t="str">
        <f>_xlfn.CONCAT(A47,"-",C47)</f>
        <v>2015-M335</v>
      </c>
      <c r="W47" s="19" t="s">
        <v>1071</v>
      </c>
      <c r="X47" s="23">
        <v>61</v>
      </c>
      <c r="Y47" s="23">
        <v>1954</v>
      </c>
    </row>
    <row r="48" spans="1:25" ht="12" customHeight="1" x14ac:dyDescent="0.2">
      <c r="A48" s="1">
        <v>2003</v>
      </c>
      <c r="B48" s="14">
        <v>3.713194444444444</v>
      </c>
      <c r="C48" s="1">
        <v>3690</v>
      </c>
      <c r="F48" s="5" t="s">
        <v>94</v>
      </c>
      <c r="G48" s="13" t="s">
        <v>95</v>
      </c>
      <c r="H48" s="5" t="str">
        <f>F48&amp;" "&amp;G48</f>
        <v>Charlene BARACH-BURWOOD</v>
      </c>
      <c r="J48" s="1" t="s">
        <v>21</v>
      </c>
      <c r="K48" s="1" t="s">
        <v>48</v>
      </c>
      <c r="L48" s="1">
        <v>36</v>
      </c>
      <c r="M48" s="1">
        <v>1967</v>
      </c>
      <c r="N48" s="1">
        <v>1</v>
      </c>
      <c r="O48" s="1">
        <v>1</v>
      </c>
      <c r="R48" s="1">
        <v>90</v>
      </c>
      <c r="S48" s="1" t="s">
        <v>21</v>
      </c>
      <c r="U48" s="5" t="s">
        <v>96</v>
      </c>
      <c r="V48" s="18" t="str">
        <f>_xlfn.CONCAT(A48,"-",C48)</f>
        <v>2003-3690</v>
      </c>
      <c r="W48" s="19" t="s">
        <v>1363</v>
      </c>
      <c r="X48" s="23">
        <v>36</v>
      </c>
      <c r="Y48" s="23">
        <v>1967</v>
      </c>
    </row>
    <row r="49" spans="1:25" ht="12" customHeight="1" x14ac:dyDescent="0.2">
      <c r="A49" s="1">
        <v>2007</v>
      </c>
      <c r="B49" s="1" t="s">
        <v>55</v>
      </c>
      <c r="C49" s="1">
        <v>4379</v>
      </c>
      <c r="D49" s="1" t="s">
        <v>55</v>
      </c>
      <c r="F49" s="5" t="s">
        <v>94</v>
      </c>
      <c r="G49" s="13" t="s">
        <v>95</v>
      </c>
      <c r="H49" s="5" t="str">
        <f>F49&amp;" "&amp;G49</f>
        <v>Charlene BARACH-BURWOOD</v>
      </c>
      <c r="I49" s="2"/>
      <c r="J49" s="14" t="s">
        <v>21</v>
      </c>
      <c r="K49" s="14" t="s">
        <v>48</v>
      </c>
      <c r="L49" s="1">
        <v>40</v>
      </c>
      <c r="M49" s="1">
        <v>1967</v>
      </c>
      <c r="N49" s="1">
        <v>2</v>
      </c>
      <c r="O49" s="1">
        <v>1</v>
      </c>
      <c r="Q49" s="14"/>
      <c r="R49" s="7">
        <v>90</v>
      </c>
      <c r="S49" s="14" t="s">
        <v>21</v>
      </c>
      <c r="T49" s="14"/>
      <c r="U49" s="5" t="s">
        <v>97</v>
      </c>
      <c r="V49" s="18" t="str">
        <f>_xlfn.CONCAT(A49,"-",C49)</f>
        <v>2007-4379</v>
      </c>
      <c r="W49" s="19" t="s">
        <v>1363</v>
      </c>
      <c r="X49" s="23">
        <v>40</v>
      </c>
      <c r="Y49" s="23">
        <v>1967</v>
      </c>
    </row>
    <row r="50" spans="1:25" ht="12" customHeight="1" x14ac:dyDescent="0.2">
      <c r="A50" s="3">
        <v>2019</v>
      </c>
      <c r="B50" s="28">
        <v>3.3590277777777775</v>
      </c>
      <c r="C50" s="3" t="s">
        <v>98</v>
      </c>
      <c r="D50" s="3"/>
      <c r="E50" s="4"/>
      <c r="F50" s="4" t="s">
        <v>99</v>
      </c>
      <c r="G50" s="4" t="s">
        <v>100</v>
      </c>
      <c r="H50" s="4" t="str">
        <f>F50&amp;" "&amp;G50</f>
        <v>Stephen BARBAZUK</v>
      </c>
      <c r="I50" s="4"/>
      <c r="J50" s="3" t="s">
        <v>21</v>
      </c>
      <c r="K50" s="3"/>
      <c r="L50" s="22"/>
      <c r="M50" s="22"/>
      <c r="N50" s="3">
        <v>1</v>
      </c>
      <c r="O50" s="3">
        <v>1</v>
      </c>
      <c r="P50" s="3"/>
      <c r="Q50" s="3"/>
      <c r="R50" s="3">
        <v>84</v>
      </c>
      <c r="S50" s="3" t="s">
        <v>21</v>
      </c>
      <c r="T50" s="4"/>
      <c r="U50" s="4" t="s">
        <v>25</v>
      </c>
      <c r="V50" s="18" t="str">
        <f>_xlfn.CONCAT(A50,"-",C50)</f>
        <v>2019-X041</v>
      </c>
      <c r="W50" s="19" t="s">
        <v>1072</v>
      </c>
      <c r="X50" s="24">
        <v>48</v>
      </c>
      <c r="Y50" s="24">
        <v>1971</v>
      </c>
    </row>
    <row r="51" spans="1:25" ht="12" customHeight="1" x14ac:dyDescent="0.2">
      <c r="A51" s="1">
        <v>2007</v>
      </c>
      <c r="B51" s="31">
        <v>3.2069444444444444</v>
      </c>
      <c r="C51" s="1">
        <v>4368</v>
      </c>
      <c r="F51" s="5" t="s">
        <v>101</v>
      </c>
      <c r="G51" s="5" t="s">
        <v>102</v>
      </c>
      <c r="H51" s="5" t="str">
        <f>F51&amp;" "&amp;G51</f>
        <v>Tracy BARILL</v>
      </c>
      <c r="J51" s="1" t="s">
        <v>21</v>
      </c>
      <c r="L51" s="1">
        <v>44</v>
      </c>
      <c r="M51" s="1">
        <v>1962</v>
      </c>
      <c r="N51" s="1">
        <v>1</v>
      </c>
      <c r="O51" s="1">
        <v>1</v>
      </c>
      <c r="Q51" s="7"/>
      <c r="R51" s="1">
        <v>90</v>
      </c>
      <c r="S51" s="1" t="s">
        <v>21</v>
      </c>
      <c r="U51" s="5" t="s">
        <v>25</v>
      </c>
      <c r="V51" s="18" t="str">
        <f>_xlfn.CONCAT(A51,"-",C51)</f>
        <v>2007-4368</v>
      </c>
      <c r="W51" s="19" t="s">
        <v>1364</v>
      </c>
      <c r="X51" s="23">
        <v>44</v>
      </c>
      <c r="Y51" s="23">
        <v>1962</v>
      </c>
    </row>
    <row r="52" spans="1:25" ht="12" customHeight="1" x14ac:dyDescent="0.2">
      <c r="A52" s="1">
        <v>1995</v>
      </c>
      <c r="B52" s="14">
        <v>3.7368055555555557</v>
      </c>
      <c r="C52" s="1">
        <v>3107</v>
      </c>
      <c r="F52" s="5" t="s">
        <v>103</v>
      </c>
      <c r="G52" s="5" t="s">
        <v>104</v>
      </c>
      <c r="H52" s="5" t="str">
        <f>F52&amp;" "&amp;G52</f>
        <v>Clifford BARNETT</v>
      </c>
      <c r="J52" s="1" t="s">
        <v>21</v>
      </c>
      <c r="L52" s="1">
        <v>33</v>
      </c>
      <c r="M52" s="1">
        <v>1961</v>
      </c>
      <c r="N52" s="1">
        <v>1</v>
      </c>
      <c r="O52" s="1">
        <v>1</v>
      </c>
      <c r="R52" s="1">
        <v>90</v>
      </c>
      <c r="S52" s="1" t="s">
        <v>21</v>
      </c>
      <c r="U52" s="5" t="s">
        <v>105</v>
      </c>
      <c r="V52" s="18" t="str">
        <f>_xlfn.CONCAT(A52,"-",C52)</f>
        <v>1995-3107</v>
      </c>
      <c r="W52" s="19" t="s">
        <v>1365</v>
      </c>
      <c r="X52" s="23">
        <v>33</v>
      </c>
      <c r="Y52" s="23">
        <v>1961</v>
      </c>
    </row>
    <row r="53" spans="1:25" ht="12" customHeight="1" x14ac:dyDescent="0.2">
      <c r="A53" s="1">
        <v>2007</v>
      </c>
      <c r="B53" s="31">
        <v>3.3534722222222224</v>
      </c>
      <c r="C53" s="1">
        <v>6836</v>
      </c>
      <c r="F53" s="5" t="s">
        <v>46</v>
      </c>
      <c r="G53" s="5" t="s">
        <v>106</v>
      </c>
      <c r="H53" s="5" t="str">
        <f>F53&amp;" "&amp;G53</f>
        <v>Susan BARR</v>
      </c>
      <c r="J53" s="1" t="s">
        <v>21</v>
      </c>
      <c r="K53" s="10" t="s">
        <v>48</v>
      </c>
      <c r="L53" s="1">
        <v>52</v>
      </c>
      <c r="M53" s="1">
        <v>1954</v>
      </c>
      <c r="N53" s="1">
        <v>1</v>
      </c>
      <c r="O53" s="1">
        <v>1</v>
      </c>
      <c r="Q53" s="7"/>
      <c r="R53" s="1">
        <v>84</v>
      </c>
      <c r="S53" s="1" t="s">
        <v>21</v>
      </c>
      <c r="U53" s="5" t="s">
        <v>25</v>
      </c>
      <c r="V53" s="18" t="str">
        <f>_xlfn.CONCAT(A53,"-",C53)</f>
        <v>2007-6836</v>
      </c>
      <c r="W53" s="19" t="s">
        <v>1366</v>
      </c>
      <c r="X53" s="23">
        <v>52</v>
      </c>
      <c r="Y53" s="23">
        <v>1954</v>
      </c>
    </row>
    <row r="54" spans="1:25" ht="12" customHeight="1" x14ac:dyDescent="0.2">
      <c r="A54" s="1">
        <v>1991</v>
      </c>
      <c r="B54" s="30" t="s">
        <v>80</v>
      </c>
      <c r="C54" s="1">
        <v>4416</v>
      </c>
      <c r="D54" s="1" t="s">
        <v>80</v>
      </c>
      <c r="F54" s="5" t="s">
        <v>59</v>
      </c>
      <c r="G54" s="5" t="s">
        <v>107</v>
      </c>
      <c r="H54" s="5" t="str">
        <f>F54&amp;" "&amp;G54</f>
        <v>John BARTRAM</v>
      </c>
      <c r="I54" s="2"/>
      <c r="J54" s="1" t="s">
        <v>21</v>
      </c>
      <c r="L54" s="1">
        <v>37</v>
      </c>
      <c r="M54" s="1">
        <v>1953</v>
      </c>
      <c r="N54" s="1">
        <v>1</v>
      </c>
      <c r="O54" s="1">
        <v>0</v>
      </c>
      <c r="R54" s="1">
        <v>90</v>
      </c>
      <c r="S54" s="1" t="s">
        <v>21</v>
      </c>
      <c r="U54" s="5" t="s">
        <v>31</v>
      </c>
      <c r="V54" s="18" t="str">
        <f>_xlfn.CONCAT(A54,"-",C54)</f>
        <v>1991-4416</v>
      </c>
      <c r="W54" s="19" t="s">
        <v>1367</v>
      </c>
      <c r="X54" s="23">
        <v>37</v>
      </c>
      <c r="Y54" s="23">
        <v>1953</v>
      </c>
    </row>
    <row r="55" spans="1:25" ht="12" customHeight="1" x14ac:dyDescent="0.2">
      <c r="A55" s="1">
        <v>1999</v>
      </c>
      <c r="B55" s="14">
        <v>2.9777777777777779</v>
      </c>
      <c r="C55" s="1">
        <v>5376</v>
      </c>
      <c r="F55" s="5" t="s">
        <v>59</v>
      </c>
      <c r="G55" s="5" t="s">
        <v>108</v>
      </c>
      <c r="H55" s="5" t="str">
        <f>F55&amp;" "&amp;G55</f>
        <v>John BATES</v>
      </c>
      <c r="J55" s="1" t="s">
        <v>21</v>
      </c>
      <c r="L55" s="1">
        <v>45</v>
      </c>
      <c r="M55" s="1">
        <v>1953</v>
      </c>
      <c r="N55" s="1">
        <v>1</v>
      </c>
      <c r="O55" s="1">
        <v>1</v>
      </c>
      <c r="R55" s="1">
        <v>84</v>
      </c>
      <c r="S55" s="1" t="s">
        <v>21</v>
      </c>
      <c r="U55" s="5" t="s">
        <v>25</v>
      </c>
      <c r="V55" s="18" t="str">
        <f>_xlfn.CONCAT(A55,"-",C55)</f>
        <v>1999-5376</v>
      </c>
      <c r="W55" s="19" t="s">
        <v>1073</v>
      </c>
      <c r="X55" s="23">
        <v>45</v>
      </c>
      <c r="Y55" s="23">
        <v>1953</v>
      </c>
    </row>
    <row r="56" spans="1:25" ht="12" customHeight="1" x14ac:dyDescent="0.2">
      <c r="A56" s="1">
        <v>2003</v>
      </c>
      <c r="B56" s="14">
        <v>3.3159722222222219</v>
      </c>
      <c r="C56" s="1">
        <v>5999</v>
      </c>
      <c r="F56" s="5" t="s">
        <v>59</v>
      </c>
      <c r="G56" s="5" t="s">
        <v>108</v>
      </c>
      <c r="H56" s="5" t="str">
        <f>F56&amp;" "&amp;G56</f>
        <v>John BATES</v>
      </c>
      <c r="J56" s="1" t="s">
        <v>21</v>
      </c>
      <c r="L56" s="1">
        <v>49</v>
      </c>
      <c r="M56" s="1">
        <v>1953</v>
      </c>
      <c r="N56" s="1">
        <v>2</v>
      </c>
      <c r="O56" s="1">
        <v>2</v>
      </c>
      <c r="P56" s="1">
        <v>2</v>
      </c>
      <c r="Q56" s="1" t="s">
        <v>66</v>
      </c>
      <c r="R56" s="1">
        <v>84</v>
      </c>
      <c r="S56" s="1" t="s">
        <v>21</v>
      </c>
      <c r="U56" s="5" t="s">
        <v>25</v>
      </c>
      <c r="V56" s="18" t="str">
        <f>_xlfn.CONCAT(A56,"-",C56)</f>
        <v>2003-5999</v>
      </c>
      <c r="W56" s="19" t="s">
        <v>1073</v>
      </c>
      <c r="X56" s="23">
        <v>49</v>
      </c>
      <c r="Y56" s="23">
        <v>1953</v>
      </c>
    </row>
    <row r="57" spans="1:25" ht="12" customHeight="1" x14ac:dyDescent="0.2">
      <c r="A57" s="3">
        <v>2015</v>
      </c>
      <c r="B57" s="32">
        <v>2.5590277777777777</v>
      </c>
      <c r="C57" s="11" t="s">
        <v>109</v>
      </c>
      <c r="D57" s="11"/>
      <c r="E57" s="12"/>
      <c r="F57" s="12" t="s">
        <v>69</v>
      </c>
      <c r="G57" s="12" t="s">
        <v>110</v>
      </c>
      <c r="H57" s="12" t="str">
        <f>F57&amp;" "&amp;G57</f>
        <v>Michael BAYER</v>
      </c>
      <c r="I57" s="12"/>
      <c r="J57" s="11" t="s">
        <v>21</v>
      </c>
      <c r="K57" s="11"/>
      <c r="L57" s="11">
        <v>48</v>
      </c>
      <c r="M57" s="11">
        <v>1967</v>
      </c>
      <c r="N57" s="11">
        <v>3</v>
      </c>
      <c r="O57" s="11">
        <v>3</v>
      </c>
      <c r="P57" s="11">
        <v>3</v>
      </c>
      <c r="Q57" s="11"/>
      <c r="R57" s="11">
        <v>90</v>
      </c>
      <c r="S57" s="11" t="s">
        <v>111</v>
      </c>
      <c r="T57" s="12"/>
      <c r="U57" s="12" t="s">
        <v>112</v>
      </c>
      <c r="V57" s="18" t="str">
        <f>_xlfn.CONCAT(A57,"-",C57)</f>
        <v>2015-J234</v>
      </c>
      <c r="W57" s="19" t="s">
        <v>1074</v>
      </c>
      <c r="X57" s="23">
        <v>48</v>
      </c>
      <c r="Y57" s="23">
        <v>1967</v>
      </c>
    </row>
    <row r="58" spans="1:25" ht="12" customHeight="1" x14ac:dyDescent="0.2">
      <c r="A58" s="1">
        <v>2003</v>
      </c>
      <c r="B58" s="14">
        <v>3.4986111111111113</v>
      </c>
      <c r="C58" s="1">
        <v>3686</v>
      </c>
      <c r="F58" s="5" t="s">
        <v>113</v>
      </c>
      <c r="G58" s="5" t="s">
        <v>114</v>
      </c>
      <c r="H58" s="5" t="str">
        <f>F58&amp;" "&amp;G58</f>
        <v>Mark BEAVER</v>
      </c>
      <c r="J58" s="1" t="s">
        <v>21</v>
      </c>
      <c r="L58" s="1">
        <v>42</v>
      </c>
      <c r="M58" s="1">
        <v>1961</v>
      </c>
      <c r="N58" s="1">
        <v>1</v>
      </c>
      <c r="O58" s="1">
        <v>1</v>
      </c>
      <c r="R58" s="1">
        <v>90</v>
      </c>
      <c r="S58" s="1" t="s">
        <v>21</v>
      </c>
      <c r="U58" s="5" t="s">
        <v>36</v>
      </c>
      <c r="V58" s="18" t="str">
        <f>_xlfn.CONCAT(A58,"-",C58)</f>
        <v>2003-3686</v>
      </c>
      <c r="W58" s="19" t="s">
        <v>1075</v>
      </c>
      <c r="X58" s="23">
        <v>42</v>
      </c>
      <c r="Y58" s="23">
        <v>1961</v>
      </c>
    </row>
    <row r="59" spans="1:25" ht="12" customHeight="1" x14ac:dyDescent="0.2">
      <c r="A59" s="1">
        <v>2007</v>
      </c>
      <c r="B59" s="31">
        <v>3.661805555555556</v>
      </c>
      <c r="C59" s="1">
        <v>4374</v>
      </c>
      <c r="F59" s="5" t="s">
        <v>113</v>
      </c>
      <c r="G59" s="5" t="s">
        <v>114</v>
      </c>
      <c r="H59" s="5" t="str">
        <f>F59&amp;" "&amp;G59</f>
        <v>Mark BEAVER</v>
      </c>
      <c r="J59" s="1" t="s">
        <v>21</v>
      </c>
      <c r="L59" s="1">
        <v>46</v>
      </c>
      <c r="M59" s="1">
        <v>1961</v>
      </c>
      <c r="N59" s="1">
        <v>2</v>
      </c>
      <c r="O59" s="1">
        <v>2</v>
      </c>
      <c r="P59" s="1">
        <v>2</v>
      </c>
      <c r="Q59" s="7"/>
      <c r="R59" s="1">
        <v>90</v>
      </c>
      <c r="S59" s="1" t="s">
        <v>21</v>
      </c>
      <c r="U59" s="5" t="s">
        <v>61</v>
      </c>
      <c r="V59" s="18" t="str">
        <f>_xlfn.CONCAT(A59,"-",C59)</f>
        <v>2007-4374</v>
      </c>
      <c r="W59" s="19" t="s">
        <v>1075</v>
      </c>
      <c r="X59" s="23">
        <v>46</v>
      </c>
      <c r="Y59" s="23">
        <v>1961</v>
      </c>
    </row>
    <row r="60" spans="1:25" ht="12" customHeight="1" x14ac:dyDescent="0.2">
      <c r="A60" s="1">
        <v>2011</v>
      </c>
      <c r="B60" s="9">
        <v>3.2479166666666668</v>
      </c>
      <c r="C60" s="8">
        <v>5922</v>
      </c>
      <c r="D60" s="8"/>
      <c r="E60" s="8"/>
      <c r="F60" s="6" t="s">
        <v>113</v>
      </c>
      <c r="G60" s="6" t="s">
        <v>114</v>
      </c>
      <c r="H60" s="5" t="str">
        <f>F60&amp;" "&amp;G60</f>
        <v>Mark BEAVER</v>
      </c>
      <c r="J60" s="8" t="s">
        <v>21</v>
      </c>
      <c r="L60" s="8">
        <v>50</v>
      </c>
      <c r="M60" s="1">
        <v>1961</v>
      </c>
      <c r="N60" s="8">
        <v>3</v>
      </c>
      <c r="O60" s="1">
        <v>3</v>
      </c>
      <c r="P60" s="1">
        <v>3</v>
      </c>
      <c r="Q60" s="8"/>
      <c r="R60" s="8">
        <v>90</v>
      </c>
      <c r="S60" s="8" t="s">
        <v>21</v>
      </c>
      <c r="T60" s="8"/>
      <c r="U60" s="5" t="s">
        <v>61</v>
      </c>
      <c r="V60" s="18" t="str">
        <f>_xlfn.CONCAT(A60,"-",C60)</f>
        <v>2011-5922</v>
      </c>
      <c r="W60" s="19" t="s">
        <v>1075</v>
      </c>
      <c r="X60" s="23">
        <v>50</v>
      </c>
      <c r="Y60" s="23">
        <v>1961</v>
      </c>
    </row>
    <row r="61" spans="1:25" ht="12" customHeight="1" x14ac:dyDescent="0.2">
      <c r="A61" s="3">
        <v>2015</v>
      </c>
      <c r="B61" s="32">
        <v>3.1131944444444444</v>
      </c>
      <c r="C61" s="11" t="s">
        <v>115</v>
      </c>
      <c r="D61" s="11"/>
      <c r="E61" s="12"/>
      <c r="F61" s="12" t="s">
        <v>113</v>
      </c>
      <c r="G61" s="12" t="s">
        <v>114</v>
      </c>
      <c r="H61" s="12" t="str">
        <f>F61&amp;" "&amp;G61</f>
        <v>Mark BEAVER</v>
      </c>
      <c r="I61" s="12"/>
      <c r="J61" s="11" t="s">
        <v>21</v>
      </c>
      <c r="K61" s="11"/>
      <c r="L61" s="11">
        <v>54</v>
      </c>
      <c r="M61" s="11">
        <v>1961</v>
      </c>
      <c r="N61" s="11">
        <v>4</v>
      </c>
      <c r="O61" s="11">
        <v>4</v>
      </c>
      <c r="P61" s="11">
        <v>4</v>
      </c>
      <c r="Q61" s="11"/>
      <c r="R61" s="11">
        <v>90</v>
      </c>
      <c r="S61" s="16" t="s">
        <v>21</v>
      </c>
      <c r="T61" s="12"/>
      <c r="U61" s="12" t="s">
        <v>61</v>
      </c>
      <c r="V61" s="18" t="str">
        <f>_xlfn.CONCAT(A61,"-",C61)</f>
        <v>2015-L013</v>
      </c>
      <c r="W61" s="19" t="s">
        <v>1075</v>
      </c>
      <c r="X61" s="23">
        <v>54</v>
      </c>
      <c r="Y61" s="23">
        <v>1961</v>
      </c>
    </row>
    <row r="62" spans="1:25" ht="12" customHeight="1" x14ac:dyDescent="0.2">
      <c r="A62" s="3">
        <v>2019</v>
      </c>
      <c r="B62" s="28">
        <v>3.1937500000000001</v>
      </c>
      <c r="C62" s="3" t="s">
        <v>116</v>
      </c>
      <c r="D62" s="3"/>
      <c r="E62" s="4"/>
      <c r="F62" s="4" t="s">
        <v>113</v>
      </c>
      <c r="G62" s="4" t="s">
        <v>114</v>
      </c>
      <c r="H62" s="4" t="str">
        <f>F62&amp;" "&amp;G62</f>
        <v>Mark BEAVER</v>
      </c>
      <c r="I62" s="4"/>
      <c r="J62" s="3" t="s">
        <v>21</v>
      </c>
      <c r="K62" s="3"/>
      <c r="L62" s="3">
        <v>58</v>
      </c>
      <c r="M62" s="3">
        <v>1961</v>
      </c>
      <c r="N62" s="3">
        <v>5</v>
      </c>
      <c r="O62" s="3">
        <v>5</v>
      </c>
      <c r="P62" s="3">
        <v>5</v>
      </c>
      <c r="Q62" s="3"/>
      <c r="R62" s="3">
        <v>90</v>
      </c>
      <c r="S62" s="3" t="s">
        <v>21</v>
      </c>
      <c r="T62" s="4"/>
      <c r="U62" s="4" t="s">
        <v>61</v>
      </c>
      <c r="V62" s="18" t="str">
        <f>_xlfn.CONCAT(A62,"-",C62)</f>
        <v>2019-J005</v>
      </c>
      <c r="W62" s="19" t="s">
        <v>1075</v>
      </c>
      <c r="X62" s="23">
        <v>58</v>
      </c>
      <c r="Y62" s="23">
        <v>1961</v>
      </c>
    </row>
    <row r="63" spans="1:25" ht="12" customHeight="1" x14ac:dyDescent="0.2">
      <c r="A63" s="1">
        <v>1999</v>
      </c>
      <c r="B63" s="14">
        <v>3.3055555555555554</v>
      </c>
      <c r="C63" s="1">
        <v>5386</v>
      </c>
      <c r="F63" s="5" t="s">
        <v>117</v>
      </c>
      <c r="G63" s="5" t="s">
        <v>118</v>
      </c>
      <c r="H63" s="5" t="str">
        <f>F63&amp;" "&amp;G63</f>
        <v>Daniel BEAVON</v>
      </c>
      <c r="J63" s="1" t="s">
        <v>21</v>
      </c>
      <c r="L63" s="1">
        <v>42</v>
      </c>
      <c r="M63" s="1">
        <v>1956</v>
      </c>
      <c r="N63" s="1">
        <v>1</v>
      </c>
      <c r="O63" s="1">
        <v>1</v>
      </c>
      <c r="R63" s="1">
        <v>84</v>
      </c>
      <c r="S63" s="1" t="s">
        <v>21</v>
      </c>
      <c r="U63" s="6" t="s">
        <v>29</v>
      </c>
      <c r="V63" s="18" t="str">
        <f>_xlfn.CONCAT(A63,"-",C63)</f>
        <v>1999-5386</v>
      </c>
      <c r="W63" s="19" t="s">
        <v>1076</v>
      </c>
      <c r="X63" s="23">
        <v>42</v>
      </c>
      <c r="Y63" s="23">
        <v>1956</v>
      </c>
    </row>
    <row r="64" spans="1:25" ht="12" customHeight="1" x14ac:dyDescent="0.2">
      <c r="A64" s="1">
        <v>1983</v>
      </c>
      <c r="B64" s="14">
        <v>3.723611111111111</v>
      </c>
      <c r="C64" s="1">
        <v>2042</v>
      </c>
      <c r="F64" s="5" t="s">
        <v>119</v>
      </c>
      <c r="G64" s="5" t="s">
        <v>120</v>
      </c>
      <c r="H64" s="5" t="str">
        <f>F64&amp;" "&amp;G64</f>
        <v>Anthony BEEK</v>
      </c>
      <c r="J64" s="1" t="s">
        <v>21</v>
      </c>
      <c r="L64" s="1" t="s">
        <v>28</v>
      </c>
      <c r="N64" s="1">
        <v>1</v>
      </c>
      <c r="O64" s="1">
        <v>1</v>
      </c>
      <c r="R64" s="1">
        <v>90</v>
      </c>
      <c r="S64" s="1" t="s">
        <v>21</v>
      </c>
      <c r="U64" s="25" t="s">
        <v>29</v>
      </c>
      <c r="V64" s="18" t="str">
        <f>_xlfn.CONCAT(A64,"-",C64)</f>
        <v>1983-2042</v>
      </c>
      <c r="W64" s="19" t="s">
        <v>1368</v>
      </c>
      <c r="X64" s="26" t="s">
        <v>28</v>
      </c>
      <c r="Y64" s="26" t="s">
        <v>151</v>
      </c>
    </row>
    <row r="65" spans="1:25" ht="12" customHeight="1" x14ac:dyDescent="0.2">
      <c r="A65" s="1">
        <v>1995</v>
      </c>
      <c r="B65" s="1" t="s">
        <v>55</v>
      </c>
      <c r="C65" s="1">
        <v>3098</v>
      </c>
      <c r="D65" s="1" t="s">
        <v>55</v>
      </c>
      <c r="F65" s="5" t="s">
        <v>26</v>
      </c>
      <c r="G65" s="5" t="s">
        <v>121</v>
      </c>
      <c r="H65" s="5" t="str">
        <f>F65&amp;" "&amp;G65</f>
        <v>David BEILES</v>
      </c>
      <c r="I65" s="2"/>
      <c r="J65" s="1" t="s">
        <v>21</v>
      </c>
      <c r="L65" s="1">
        <v>48</v>
      </c>
      <c r="M65" s="1">
        <v>1947</v>
      </c>
      <c r="N65" s="1">
        <v>1</v>
      </c>
      <c r="O65" s="1">
        <v>0</v>
      </c>
      <c r="R65" s="1">
        <v>90</v>
      </c>
      <c r="S65" s="1" t="s">
        <v>21</v>
      </c>
      <c r="U65" s="6" t="s">
        <v>29</v>
      </c>
      <c r="V65" s="18" t="str">
        <f>_xlfn.CONCAT(A65,"-",C65)</f>
        <v>1995-3098</v>
      </c>
      <c r="W65" s="19" t="s">
        <v>1077</v>
      </c>
      <c r="X65" s="23">
        <v>48</v>
      </c>
      <c r="Y65" s="23">
        <v>1947</v>
      </c>
    </row>
    <row r="66" spans="1:25" ht="12" customHeight="1" x14ac:dyDescent="0.2">
      <c r="A66" s="1">
        <v>2007</v>
      </c>
      <c r="B66" s="31">
        <v>3.2694444444444444</v>
      </c>
      <c r="C66" s="1">
        <v>6653</v>
      </c>
      <c r="F66" s="5" t="s">
        <v>122</v>
      </c>
      <c r="G66" s="5" t="s">
        <v>123</v>
      </c>
      <c r="H66" s="5" t="str">
        <f>F66&amp;" "&amp;G66</f>
        <v>Christian BELAIR</v>
      </c>
      <c r="J66" s="1" t="s">
        <v>21</v>
      </c>
      <c r="L66" s="1">
        <v>32</v>
      </c>
      <c r="M66" s="1">
        <v>1975</v>
      </c>
      <c r="N66" s="1">
        <v>1</v>
      </c>
      <c r="O66" s="1">
        <v>1</v>
      </c>
      <c r="Q66" s="7"/>
      <c r="R66" s="1">
        <v>84</v>
      </c>
      <c r="S66" s="1" t="s">
        <v>21</v>
      </c>
      <c r="U66" s="5" t="s">
        <v>124</v>
      </c>
      <c r="V66" s="18" t="str">
        <f>_xlfn.CONCAT(A66,"-",C66)</f>
        <v>2007-6653</v>
      </c>
      <c r="W66" s="19" t="s">
        <v>1369</v>
      </c>
      <c r="X66" s="23">
        <v>32</v>
      </c>
      <c r="Y66" s="23">
        <v>1975</v>
      </c>
    </row>
    <row r="67" spans="1:25" ht="12" customHeight="1" x14ac:dyDescent="0.2">
      <c r="A67" s="1">
        <v>2011</v>
      </c>
      <c r="B67" s="9">
        <v>2.9972222222222222</v>
      </c>
      <c r="C67" s="8">
        <v>1967</v>
      </c>
      <c r="D67" s="8"/>
      <c r="E67" s="8"/>
      <c r="F67" s="6" t="s">
        <v>122</v>
      </c>
      <c r="G67" s="6" t="s">
        <v>123</v>
      </c>
      <c r="H67" s="5" t="str">
        <f>F67&amp;" "&amp;G67</f>
        <v>Christian BELAIR</v>
      </c>
      <c r="J67" s="8" t="s">
        <v>21</v>
      </c>
      <c r="L67" s="8">
        <v>36</v>
      </c>
      <c r="M67" s="1">
        <v>1975</v>
      </c>
      <c r="N67" s="8">
        <v>2</v>
      </c>
      <c r="O67" s="1">
        <v>2</v>
      </c>
      <c r="P67" s="1">
        <v>2</v>
      </c>
      <c r="Q67" s="8"/>
      <c r="R67" s="8">
        <v>80</v>
      </c>
      <c r="S67" s="8" t="s">
        <v>21</v>
      </c>
      <c r="T67" s="8"/>
      <c r="U67" s="5" t="s">
        <v>124</v>
      </c>
      <c r="V67" s="18" t="str">
        <f>_xlfn.CONCAT(A67,"-",C67)</f>
        <v>2011-1967</v>
      </c>
      <c r="W67" s="19" t="s">
        <v>1369</v>
      </c>
      <c r="X67" s="23">
        <v>36</v>
      </c>
      <c r="Y67" s="23">
        <v>1975</v>
      </c>
    </row>
    <row r="68" spans="1:25" ht="12" customHeight="1" x14ac:dyDescent="0.2">
      <c r="A68" s="3">
        <v>2019</v>
      </c>
      <c r="B68" s="29" t="s">
        <v>55</v>
      </c>
      <c r="C68" s="3" t="s">
        <v>125</v>
      </c>
      <c r="D68" s="3" t="s">
        <v>55</v>
      </c>
      <c r="E68" s="4"/>
      <c r="F68" s="4" t="s">
        <v>126</v>
      </c>
      <c r="G68" s="4" t="s">
        <v>127</v>
      </c>
      <c r="H68" s="4" t="str">
        <f>F68&amp;" "&amp;G68</f>
        <v>Jacquetta BENARD</v>
      </c>
      <c r="I68" s="4"/>
      <c r="J68" s="3" t="s">
        <v>21</v>
      </c>
      <c r="K68" s="3" t="s">
        <v>48</v>
      </c>
      <c r="L68" s="22"/>
      <c r="M68" s="22"/>
      <c r="N68" s="3">
        <v>1</v>
      </c>
      <c r="O68" s="3">
        <v>0</v>
      </c>
      <c r="P68" s="3"/>
      <c r="Q68" s="3"/>
      <c r="R68" s="3">
        <v>90</v>
      </c>
      <c r="S68" s="3" t="s">
        <v>21</v>
      </c>
      <c r="T68" s="4"/>
      <c r="U68" s="4" t="s">
        <v>128</v>
      </c>
      <c r="V68" s="18" t="str">
        <f>_xlfn.CONCAT(A68,"-",C68)</f>
        <v>2019-L067</v>
      </c>
      <c r="W68" s="19" t="s">
        <v>1078</v>
      </c>
      <c r="X68" s="24">
        <v>55</v>
      </c>
      <c r="Y68" s="24">
        <v>1964</v>
      </c>
    </row>
    <row r="69" spans="1:25" ht="12" customHeight="1" x14ac:dyDescent="0.2">
      <c r="A69" s="1">
        <v>1987</v>
      </c>
      <c r="B69" s="1" t="s">
        <v>55</v>
      </c>
      <c r="C69" s="1">
        <v>3115</v>
      </c>
      <c r="D69" s="1" t="s">
        <v>55</v>
      </c>
      <c r="F69" s="5" t="s">
        <v>117</v>
      </c>
      <c r="G69" s="13" t="s">
        <v>129</v>
      </c>
      <c r="H69" s="5" t="str">
        <f>F69&amp;" "&amp;G69</f>
        <v>Daniel BERESKIN</v>
      </c>
      <c r="I69" s="2"/>
      <c r="J69" s="1" t="s">
        <v>21</v>
      </c>
      <c r="L69" s="21" t="s">
        <v>28</v>
      </c>
      <c r="M69" s="21"/>
      <c r="N69" s="1">
        <v>1</v>
      </c>
      <c r="O69" s="1">
        <v>0</v>
      </c>
      <c r="R69" s="1">
        <v>90</v>
      </c>
      <c r="S69" s="1" t="s">
        <v>21</v>
      </c>
      <c r="U69" s="5" t="s">
        <v>36</v>
      </c>
      <c r="V69" s="18" t="str">
        <f>_xlfn.CONCAT(A69,"-",C69)</f>
        <v>1987-3115</v>
      </c>
      <c r="W69" s="19" t="s">
        <v>1079</v>
      </c>
      <c r="X69" s="24">
        <v>49</v>
      </c>
      <c r="Y69" s="24">
        <v>1938</v>
      </c>
    </row>
    <row r="70" spans="1:25" ht="12" customHeight="1" x14ac:dyDescent="0.2">
      <c r="A70" s="1">
        <v>2003</v>
      </c>
      <c r="B70" s="33" t="s">
        <v>32</v>
      </c>
      <c r="C70" s="7">
        <v>1985</v>
      </c>
      <c r="D70" s="1" t="s">
        <v>32</v>
      </c>
      <c r="F70" s="5" t="s">
        <v>130</v>
      </c>
      <c r="G70" s="17" t="s">
        <v>131</v>
      </c>
      <c r="H70" s="5" t="str">
        <f>F70&amp;" "&amp;G70</f>
        <v>Henry M BERKENBOS</v>
      </c>
      <c r="I70" s="2"/>
      <c r="J70" s="7" t="s">
        <v>21</v>
      </c>
      <c r="L70" s="1">
        <v>54</v>
      </c>
      <c r="M70" s="1">
        <v>1949</v>
      </c>
      <c r="N70" s="1">
        <v>1</v>
      </c>
      <c r="O70" s="1">
        <v>0</v>
      </c>
      <c r="Q70" s="7"/>
      <c r="R70" s="7">
        <v>80</v>
      </c>
      <c r="S70" s="7" t="s">
        <v>21</v>
      </c>
      <c r="T70" s="7"/>
      <c r="U70" s="5" t="s">
        <v>25</v>
      </c>
      <c r="V70" s="18" t="str">
        <f>_xlfn.CONCAT(A70,"-",C70)</f>
        <v>2003-1985</v>
      </c>
      <c r="W70" s="19" t="s">
        <v>1080</v>
      </c>
      <c r="X70" s="23">
        <v>54</v>
      </c>
      <c r="Y70" s="23">
        <v>1949</v>
      </c>
    </row>
    <row r="71" spans="1:25" ht="12" customHeight="1" x14ac:dyDescent="0.2">
      <c r="A71" s="1">
        <v>2011</v>
      </c>
      <c r="B71" s="9">
        <v>2.6951388888888892</v>
      </c>
      <c r="C71" s="8">
        <v>8571</v>
      </c>
      <c r="D71" s="8"/>
      <c r="E71" s="8"/>
      <c r="F71" s="5" t="s">
        <v>132</v>
      </c>
      <c r="G71" s="5" t="s">
        <v>133</v>
      </c>
      <c r="H71" s="5" t="str">
        <f>F71&amp;" "&amp;G71</f>
        <v>Luis BERNHARDT</v>
      </c>
      <c r="J71" s="8" t="s">
        <v>21</v>
      </c>
      <c r="L71" s="8">
        <v>60</v>
      </c>
      <c r="M71" s="1">
        <v>1950</v>
      </c>
      <c r="N71" s="8">
        <v>1</v>
      </c>
      <c r="O71" s="1">
        <v>1</v>
      </c>
      <c r="Q71" s="8"/>
      <c r="R71" s="8">
        <v>84</v>
      </c>
      <c r="S71" s="8" t="s">
        <v>21</v>
      </c>
      <c r="T71" s="8"/>
      <c r="U71" s="5" t="s">
        <v>25</v>
      </c>
      <c r="V71" s="18" t="str">
        <f>_xlfn.CONCAT(A71,"-",C71)</f>
        <v>2011-8571</v>
      </c>
      <c r="W71" s="19" t="s">
        <v>1081</v>
      </c>
      <c r="X71" s="23">
        <v>60</v>
      </c>
      <c r="Y71" s="23">
        <v>1950</v>
      </c>
    </row>
    <row r="72" spans="1:25" ht="12" customHeight="1" x14ac:dyDescent="0.2">
      <c r="A72" s="1">
        <v>2015</v>
      </c>
      <c r="B72" s="9">
        <v>2.463888888888889</v>
      </c>
      <c r="C72" s="8" t="s">
        <v>134</v>
      </c>
      <c r="D72" s="8"/>
      <c r="E72" s="8"/>
      <c r="F72" s="5" t="s">
        <v>132</v>
      </c>
      <c r="G72" s="5" t="s">
        <v>133</v>
      </c>
      <c r="H72" s="5" t="str">
        <f>F72&amp;" "&amp;G72</f>
        <v>Luis BERNHARDT</v>
      </c>
      <c r="J72" s="8" t="s">
        <v>21</v>
      </c>
      <c r="L72" s="8">
        <v>64</v>
      </c>
      <c r="M72" s="1">
        <v>1950</v>
      </c>
      <c r="N72" s="8">
        <v>2</v>
      </c>
      <c r="O72" s="1">
        <v>2</v>
      </c>
      <c r="P72" s="1">
        <v>2</v>
      </c>
      <c r="Q72" s="8"/>
      <c r="R72" s="8">
        <v>80</v>
      </c>
      <c r="S72" s="8" t="s">
        <v>111</v>
      </c>
      <c r="T72" s="8"/>
      <c r="U72" s="5" t="s">
        <v>135</v>
      </c>
      <c r="V72" s="18" t="str">
        <f>_xlfn.CONCAT(A72,"-",C72)</f>
        <v>2015-E077</v>
      </c>
      <c r="W72" s="19" t="s">
        <v>1081</v>
      </c>
      <c r="X72" s="23">
        <v>64</v>
      </c>
      <c r="Y72" s="23">
        <v>1950</v>
      </c>
    </row>
    <row r="73" spans="1:25" ht="12" customHeight="1" x14ac:dyDescent="0.2">
      <c r="A73" s="3">
        <v>2019</v>
      </c>
      <c r="B73" s="28">
        <v>3.2041666666666671</v>
      </c>
      <c r="C73" s="3" t="s">
        <v>136</v>
      </c>
      <c r="D73" s="3"/>
      <c r="E73" s="4"/>
      <c r="F73" s="4" t="s">
        <v>132</v>
      </c>
      <c r="G73" s="4" t="s">
        <v>133</v>
      </c>
      <c r="H73" s="4" t="str">
        <f>F73&amp;" "&amp;G73</f>
        <v>Luis BERNHARDT</v>
      </c>
      <c r="I73" s="4"/>
      <c r="J73" s="3" t="s">
        <v>21</v>
      </c>
      <c r="K73" s="3"/>
      <c r="L73" s="3">
        <v>68</v>
      </c>
      <c r="M73" s="3">
        <v>1950</v>
      </c>
      <c r="N73" s="3">
        <v>3</v>
      </c>
      <c r="O73" s="3">
        <v>3</v>
      </c>
      <c r="P73" s="3">
        <v>3</v>
      </c>
      <c r="Q73" s="3"/>
      <c r="R73" s="3">
        <v>84</v>
      </c>
      <c r="S73" s="3" t="s">
        <v>111</v>
      </c>
      <c r="T73" s="4"/>
      <c r="U73" s="4" t="s">
        <v>112</v>
      </c>
      <c r="V73" s="18" t="str">
        <f>_xlfn.CONCAT(A73,"-",C73)</f>
        <v>2019-Z013</v>
      </c>
      <c r="W73" s="19" t="s">
        <v>1081</v>
      </c>
      <c r="X73" s="23">
        <v>68</v>
      </c>
      <c r="Y73" s="23">
        <v>1950</v>
      </c>
    </row>
    <row r="74" spans="1:25" ht="12" customHeight="1" x14ac:dyDescent="0.2">
      <c r="A74" s="3">
        <v>2019</v>
      </c>
      <c r="B74" s="30" t="s">
        <v>80</v>
      </c>
      <c r="C74" s="3" t="s">
        <v>137</v>
      </c>
      <c r="D74" s="3" t="s">
        <v>80</v>
      </c>
      <c r="E74" s="4"/>
      <c r="F74" s="4" t="s">
        <v>138</v>
      </c>
      <c r="G74" s="4" t="s">
        <v>139</v>
      </c>
      <c r="H74" s="4" t="str">
        <f>F74&amp;" "&amp;G74</f>
        <v>Wayne BERNKNOPF</v>
      </c>
      <c r="I74" s="4"/>
      <c r="J74" s="3" t="s">
        <v>21</v>
      </c>
      <c r="K74" s="3"/>
      <c r="L74" s="22"/>
      <c r="M74" s="22"/>
      <c r="N74" s="3">
        <v>1</v>
      </c>
      <c r="O74" s="3">
        <v>0</v>
      </c>
      <c r="P74" s="3"/>
      <c r="Q74" s="3"/>
      <c r="R74" s="3">
        <v>90</v>
      </c>
      <c r="S74" s="3" t="s">
        <v>21</v>
      </c>
      <c r="T74" s="4"/>
      <c r="U74" s="4" t="s">
        <v>29</v>
      </c>
      <c r="V74" s="18" t="str">
        <f>_xlfn.CONCAT(A74,"-",C74)</f>
        <v>2019-A037</v>
      </c>
      <c r="W74" s="19" t="s">
        <v>1082</v>
      </c>
      <c r="X74" s="24">
        <v>49</v>
      </c>
      <c r="Y74" s="24">
        <v>1969</v>
      </c>
    </row>
    <row r="75" spans="1:25" ht="12" customHeight="1" x14ac:dyDescent="0.2">
      <c r="A75" s="3">
        <v>2023</v>
      </c>
      <c r="B75" s="34" t="s">
        <v>1583</v>
      </c>
      <c r="C75" s="35" t="s">
        <v>1584</v>
      </c>
      <c r="D75" s="35"/>
      <c r="E75" s="35"/>
      <c r="F75" s="36" t="s">
        <v>138</v>
      </c>
      <c r="G75" s="36" t="s">
        <v>139</v>
      </c>
      <c r="H75" s="36" t="str">
        <f>F75&amp;" "&amp;G75</f>
        <v>Wayne BERNKNOPF</v>
      </c>
      <c r="I75" s="36"/>
      <c r="J75" s="35" t="s">
        <v>21</v>
      </c>
      <c r="K75" s="35"/>
      <c r="L75" s="35">
        <v>53</v>
      </c>
      <c r="M75" s="35">
        <v>1969</v>
      </c>
      <c r="N75" s="35">
        <v>2</v>
      </c>
      <c r="O75" s="37">
        <v>1</v>
      </c>
      <c r="P75" s="35">
        <v>1</v>
      </c>
      <c r="Q75" s="35"/>
      <c r="R75" s="35">
        <v>80</v>
      </c>
      <c r="S75" s="35" t="s">
        <v>21</v>
      </c>
      <c r="T75" s="36"/>
      <c r="U75" s="39" t="s">
        <v>1548</v>
      </c>
      <c r="V75" s="3" t="s">
        <v>1585</v>
      </c>
      <c r="W75" s="38" t="s">
        <v>1082</v>
      </c>
      <c r="X75" s="37">
        <v>53</v>
      </c>
      <c r="Y75" s="37">
        <v>1969</v>
      </c>
    </row>
    <row r="76" spans="1:25" ht="12" customHeight="1" x14ac:dyDescent="0.2">
      <c r="A76" s="1">
        <v>2003</v>
      </c>
      <c r="B76" s="14">
        <v>3.5006944444444446</v>
      </c>
      <c r="C76" s="1">
        <v>3694</v>
      </c>
      <c r="F76" s="5" t="s">
        <v>140</v>
      </c>
      <c r="G76" s="5" t="s">
        <v>141</v>
      </c>
      <c r="H76" s="5" t="str">
        <f>F76&amp;" "&amp;G76</f>
        <v>Claude BERRIET</v>
      </c>
      <c r="J76" s="1" t="s">
        <v>21</v>
      </c>
      <c r="L76" s="1">
        <v>50</v>
      </c>
      <c r="M76" s="1">
        <v>1953</v>
      </c>
      <c r="N76" s="1">
        <v>1</v>
      </c>
      <c r="O76" s="1">
        <v>1</v>
      </c>
      <c r="R76" s="1">
        <v>90</v>
      </c>
      <c r="S76" s="1" t="s">
        <v>21</v>
      </c>
      <c r="U76" s="5" t="s">
        <v>22</v>
      </c>
      <c r="V76" s="18" t="str">
        <f>_xlfn.CONCAT(A76,"-",C76)</f>
        <v>2003-3694</v>
      </c>
      <c r="W76" s="19" t="s">
        <v>1083</v>
      </c>
      <c r="X76" s="23">
        <v>50</v>
      </c>
      <c r="Y76" s="23">
        <v>1953</v>
      </c>
    </row>
    <row r="77" spans="1:25" ht="12" customHeight="1" x14ac:dyDescent="0.2">
      <c r="A77" s="1">
        <v>2007</v>
      </c>
      <c r="B77" s="31">
        <v>3.474305555555556</v>
      </c>
      <c r="C77" s="1">
        <v>6837</v>
      </c>
      <c r="F77" s="5" t="s">
        <v>140</v>
      </c>
      <c r="G77" s="5" t="s">
        <v>141</v>
      </c>
      <c r="H77" s="5" t="str">
        <f>F77&amp;" "&amp;G77</f>
        <v>Claude BERRIET</v>
      </c>
      <c r="J77" s="1" t="s">
        <v>21</v>
      </c>
      <c r="L77" s="1">
        <v>54</v>
      </c>
      <c r="M77" s="1">
        <v>1953</v>
      </c>
      <c r="N77" s="1">
        <v>2</v>
      </c>
      <c r="O77" s="1">
        <v>2</v>
      </c>
      <c r="P77" s="1">
        <v>2</v>
      </c>
      <c r="Q77" s="7"/>
      <c r="R77" s="1">
        <v>84</v>
      </c>
      <c r="S77" s="1" t="s">
        <v>21</v>
      </c>
      <c r="U77" s="5" t="s">
        <v>22</v>
      </c>
      <c r="V77" s="18" t="str">
        <f>_xlfn.CONCAT(A77,"-",C77)</f>
        <v>2007-6837</v>
      </c>
      <c r="W77" s="19" t="s">
        <v>1083</v>
      </c>
      <c r="X77" s="23">
        <v>54</v>
      </c>
      <c r="Y77" s="23">
        <v>1953</v>
      </c>
    </row>
    <row r="78" spans="1:25" ht="12" customHeight="1" x14ac:dyDescent="0.2">
      <c r="A78" s="3">
        <v>2023</v>
      </c>
      <c r="B78" s="34" t="s">
        <v>1586</v>
      </c>
      <c r="C78" s="35" t="s">
        <v>1587</v>
      </c>
      <c r="D78" s="35"/>
      <c r="E78" s="35"/>
      <c r="F78" s="36" t="s">
        <v>1588</v>
      </c>
      <c r="G78" s="36" t="s">
        <v>1589</v>
      </c>
      <c r="H78" s="36" t="str">
        <f>F78&amp;" "&amp;G78</f>
        <v>Moez BHATTI</v>
      </c>
      <c r="I78" s="36"/>
      <c r="J78" s="35" t="s">
        <v>21</v>
      </c>
      <c r="K78" s="35"/>
      <c r="L78" s="35"/>
      <c r="M78" s="35"/>
      <c r="N78" s="35">
        <v>1</v>
      </c>
      <c r="O78" s="37">
        <v>1</v>
      </c>
      <c r="P78" s="35">
        <v>1</v>
      </c>
      <c r="Q78" s="35"/>
      <c r="R78" s="35"/>
      <c r="S78" s="35" t="s">
        <v>21</v>
      </c>
      <c r="T78" s="36"/>
      <c r="U78" s="39" t="s">
        <v>1548</v>
      </c>
      <c r="V78" s="3" t="s">
        <v>1590</v>
      </c>
      <c r="W78" s="38" t="s">
        <v>1591</v>
      </c>
      <c r="X78" s="37"/>
      <c r="Y78" s="37"/>
    </row>
    <row r="79" spans="1:25" ht="12" customHeight="1" x14ac:dyDescent="0.2">
      <c r="A79" s="1">
        <v>2007</v>
      </c>
      <c r="B79" s="1" t="s">
        <v>55</v>
      </c>
      <c r="C79" s="1">
        <v>3550</v>
      </c>
      <c r="D79" s="1" t="s">
        <v>55</v>
      </c>
      <c r="F79" s="5" t="s">
        <v>142</v>
      </c>
      <c r="G79" s="13" t="s">
        <v>143</v>
      </c>
      <c r="H79" s="5" t="str">
        <f>F79&amp;" "&amp;G79</f>
        <v>Kaz BIENIAK</v>
      </c>
      <c r="I79" s="2"/>
      <c r="J79" s="14" t="s">
        <v>21</v>
      </c>
      <c r="L79" s="1">
        <v>67</v>
      </c>
      <c r="M79" s="1">
        <v>1940</v>
      </c>
      <c r="N79" s="1">
        <v>1</v>
      </c>
      <c r="O79" s="1">
        <v>0</v>
      </c>
      <c r="Q79" s="14"/>
      <c r="R79" s="7">
        <v>90</v>
      </c>
      <c r="S79" s="14" t="s">
        <v>21</v>
      </c>
      <c r="T79" s="14"/>
      <c r="U79" s="5" t="s">
        <v>36</v>
      </c>
      <c r="V79" s="18" t="str">
        <f>_xlfn.CONCAT(A79,"-",C79)</f>
        <v>2007-3550</v>
      </c>
      <c r="W79" s="19" t="s">
        <v>1370</v>
      </c>
      <c r="X79" s="23">
        <v>67</v>
      </c>
      <c r="Y79" s="23">
        <v>1940</v>
      </c>
    </row>
    <row r="80" spans="1:25" ht="12" customHeight="1" x14ac:dyDescent="0.2">
      <c r="A80" s="1">
        <v>2003</v>
      </c>
      <c r="B80" s="14">
        <v>2.8763888888888887</v>
      </c>
      <c r="C80" s="1">
        <v>5938</v>
      </c>
      <c r="F80" s="5" t="s">
        <v>144</v>
      </c>
      <c r="G80" s="5" t="s">
        <v>145</v>
      </c>
      <c r="H80" s="5" t="str">
        <f>F80&amp;" "&amp;G80</f>
        <v>Jacques BILINSKI</v>
      </c>
      <c r="J80" s="1" t="s">
        <v>21</v>
      </c>
      <c r="L80" s="1">
        <v>49</v>
      </c>
      <c r="M80" s="1">
        <v>1954</v>
      </c>
      <c r="N80" s="1">
        <v>1</v>
      </c>
      <c r="O80" s="1">
        <v>1</v>
      </c>
      <c r="R80" s="1">
        <v>84</v>
      </c>
      <c r="S80" s="1" t="s">
        <v>21</v>
      </c>
      <c r="U80" s="5" t="s">
        <v>25</v>
      </c>
      <c r="V80" s="18" t="str">
        <f>_xlfn.CONCAT(A80,"-",C80)</f>
        <v>2003-5938</v>
      </c>
      <c r="W80" s="19" t="s">
        <v>1084</v>
      </c>
      <c r="X80" s="23">
        <v>49</v>
      </c>
      <c r="Y80" s="23">
        <v>1954</v>
      </c>
    </row>
    <row r="81" spans="1:25" ht="12" customHeight="1" x14ac:dyDescent="0.2">
      <c r="A81" s="1">
        <v>2007</v>
      </c>
      <c r="B81" s="31">
        <v>3.3687499999999999</v>
      </c>
      <c r="C81" s="1">
        <v>6835</v>
      </c>
      <c r="F81" s="5" t="s">
        <v>144</v>
      </c>
      <c r="G81" s="5" t="s">
        <v>145</v>
      </c>
      <c r="H81" s="5" t="str">
        <f>F81&amp;" "&amp;G81</f>
        <v>Jacques BILINSKI</v>
      </c>
      <c r="J81" s="1" t="s">
        <v>21</v>
      </c>
      <c r="L81" s="1">
        <v>53</v>
      </c>
      <c r="M81" s="1">
        <v>1954</v>
      </c>
      <c r="N81" s="1">
        <v>2</v>
      </c>
      <c r="O81" s="1">
        <v>2</v>
      </c>
      <c r="P81" s="1">
        <v>2</v>
      </c>
      <c r="Q81" s="7"/>
      <c r="R81" s="1">
        <v>84</v>
      </c>
      <c r="S81" s="1" t="s">
        <v>21</v>
      </c>
      <c r="U81" s="5" t="s">
        <v>25</v>
      </c>
      <c r="V81" s="18" t="str">
        <f>_xlfn.CONCAT(A81,"-",C81)</f>
        <v>2007-6835</v>
      </c>
      <c r="W81" s="19" t="s">
        <v>1084</v>
      </c>
      <c r="X81" s="23">
        <v>53</v>
      </c>
      <c r="Y81" s="23">
        <v>1954</v>
      </c>
    </row>
    <row r="82" spans="1:25" ht="12" customHeight="1" x14ac:dyDescent="0.2">
      <c r="A82" s="1">
        <v>2011</v>
      </c>
      <c r="B82" s="9">
        <v>3.6347222222222224</v>
      </c>
      <c r="C82" s="8">
        <v>5935</v>
      </c>
      <c r="D82" s="8"/>
      <c r="E82" s="8"/>
      <c r="F82" s="6" t="s">
        <v>144</v>
      </c>
      <c r="G82" s="6" t="s">
        <v>145</v>
      </c>
      <c r="H82" s="5" t="str">
        <f>F82&amp;" "&amp;G82</f>
        <v>Jacques BILINSKI</v>
      </c>
      <c r="J82" s="8" t="s">
        <v>21</v>
      </c>
      <c r="L82" s="8">
        <v>57</v>
      </c>
      <c r="M82" s="1">
        <v>1954</v>
      </c>
      <c r="N82" s="8">
        <v>3</v>
      </c>
      <c r="O82" s="1">
        <v>3</v>
      </c>
      <c r="P82" s="1">
        <v>3</v>
      </c>
      <c r="Q82" s="8"/>
      <c r="R82" s="8">
        <v>90</v>
      </c>
      <c r="S82" s="8" t="s">
        <v>21</v>
      </c>
      <c r="T82" s="8"/>
      <c r="U82" s="5" t="s">
        <v>25</v>
      </c>
      <c r="V82" s="18" t="str">
        <f>_xlfn.CONCAT(A82,"-",C82)</f>
        <v>2011-5935</v>
      </c>
      <c r="W82" s="19" t="s">
        <v>1084</v>
      </c>
      <c r="X82" s="23">
        <v>57</v>
      </c>
      <c r="Y82" s="23">
        <v>1954</v>
      </c>
    </row>
    <row r="83" spans="1:25" ht="12" customHeight="1" x14ac:dyDescent="0.2">
      <c r="A83" s="3">
        <v>2015</v>
      </c>
      <c r="B83" s="32">
        <v>3.6479166666666667</v>
      </c>
      <c r="C83" s="11" t="s">
        <v>146</v>
      </c>
      <c r="D83" s="11"/>
      <c r="E83" s="12"/>
      <c r="F83" s="12" t="s">
        <v>144</v>
      </c>
      <c r="G83" s="12" t="s">
        <v>145</v>
      </c>
      <c r="H83" s="12" t="str">
        <f>F83&amp;" "&amp;G83</f>
        <v>Jacques BILINSKI</v>
      </c>
      <c r="I83" s="12"/>
      <c r="J83" s="11" t="s">
        <v>21</v>
      </c>
      <c r="K83" s="11"/>
      <c r="L83" s="11">
        <v>61</v>
      </c>
      <c r="M83" s="11">
        <v>1954</v>
      </c>
      <c r="N83" s="11">
        <v>4</v>
      </c>
      <c r="O83" s="11">
        <v>4</v>
      </c>
      <c r="P83" s="11">
        <v>4</v>
      </c>
      <c r="Q83" s="11"/>
      <c r="R83" s="11">
        <v>90</v>
      </c>
      <c r="S83" s="11" t="s">
        <v>21</v>
      </c>
      <c r="T83" s="12"/>
      <c r="U83" s="12" t="s">
        <v>25</v>
      </c>
      <c r="V83" s="18" t="str">
        <f>_xlfn.CONCAT(A83,"-",C83)</f>
        <v>2015-H004</v>
      </c>
      <c r="W83" s="19" t="s">
        <v>1084</v>
      </c>
      <c r="X83" s="23">
        <v>61</v>
      </c>
      <c r="Y83" s="23">
        <v>1954</v>
      </c>
    </row>
    <row r="84" spans="1:25" ht="12" customHeight="1" x14ac:dyDescent="0.2">
      <c r="A84" s="3">
        <v>2019</v>
      </c>
      <c r="B84" s="28">
        <v>3.724305555555556</v>
      </c>
      <c r="C84" s="3" t="s">
        <v>147</v>
      </c>
      <c r="D84" s="3"/>
      <c r="E84" s="4"/>
      <c r="F84" s="4" t="s">
        <v>144</v>
      </c>
      <c r="G84" s="4" t="s">
        <v>145</v>
      </c>
      <c r="H84" s="4" t="str">
        <f>F84&amp;" "&amp;G84</f>
        <v>Jacques BILINSKI</v>
      </c>
      <c r="I84" s="4"/>
      <c r="J84" s="3" t="s">
        <v>21</v>
      </c>
      <c r="K84" s="3"/>
      <c r="L84" s="3">
        <v>65</v>
      </c>
      <c r="M84" s="3">
        <v>1954</v>
      </c>
      <c r="N84" s="3">
        <v>5</v>
      </c>
      <c r="O84" s="3">
        <v>5</v>
      </c>
      <c r="P84" s="3">
        <v>5</v>
      </c>
      <c r="Q84" s="3" t="s">
        <v>148</v>
      </c>
      <c r="R84" s="3">
        <v>90</v>
      </c>
      <c r="S84" s="3" t="s">
        <v>21</v>
      </c>
      <c r="T84" s="4"/>
      <c r="U84" s="4" t="s">
        <v>25</v>
      </c>
      <c r="V84" s="18" t="str">
        <f>_xlfn.CONCAT(A84,"-",C84)</f>
        <v>2019-F078</v>
      </c>
      <c r="W84" s="19" t="s">
        <v>1084</v>
      </c>
      <c r="X84" s="23">
        <v>65</v>
      </c>
      <c r="Y84" s="23">
        <v>1954</v>
      </c>
    </row>
    <row r="85" spans="1:25" ht="12" customHeight="1" x14ac:dyDescent="0.2">
      <c r="A85" s="3">
        <v>2023</v>
      </c>
      <c r="B85" s="34" t="s">
        <v>1592</v>
      </c>
      <c r="C85" s="35" t="s">
        <v>1593</v>
      </c>
      <c r="D85" s="35"/>
      <c r="E85" s="35"/>
      <c r="F85" s="36" t="s">
        <v>144</v>
      </c>
      <c r="G85" s="36" t="s">
        <v>145</v>
      </c>
      <c r="H85" s="36" t="str">
        <f>F85&amp;" "&amp;G85</f>
        <v>Jacques BILINSKI</v>
      </c>
      <c r="I85" s="36"/>
      <c r="J85" s="35" t="s">
        <v>21</v>
      </c>
      <c r="K85" s="35"/>
      <c r="L85" s="35">
        <v>69</v>
      </c>
      <c r="M85" s="35">
        <v>1954</v>
      </c>
      <c r="N85" s="35">
        <v>6</v>
      </c>
      <c r="O85" s="37">
        <v>6</v>
      </c>
      <c r="P85" s="35">
        <v>6</v>
      </c>
      <c r="Q85" s="35" t="s">
        <v>148</v>
      </c>
      <c r="R85" s="35"/>
      <c r="S85" s="35" t="s">
        <v>21</v>
      </c>
      <c r="T85" s="36"/>
      <c r="U85" s="39" t="s">
        <v>1579</v>
      </c>
      <c r="V85" s="3" t="s">
        <v>1594</v>
      </c>
      <c r="W85" s="38" t="s">
        <v>1084</v>
      </c>
      <c r="X85" s="37">
        <v>69</v>
      </c>
      <c r="Y85" s="37">
        <v>1954</v>
      </c>
    </row>
    <row r="86" spans="1:25" ht="12" customHeight="1" x14ac:dyDescent="0.2">
      <c r="A86" s="1">
        <v>1991</v>
      </c>
      <c r="B86" s="14">
        <v>3.7395833333333335</v>
      </c>
      <c r="C86" s="1">
        <v>4456</v>
      </c>
      <c r="F86" s="5" t="s">
        <v>149</v>
      </c>
      <c r="G86" s="5" t="s">
        <v>150</v>
      </c>
      <c r="H86" s="5" t="str">
        <f>F86&amp;" "&amp;G86</f>
        <v>Ken BILLINGSLEY</v>
      </c>
      <c r="J86" s="1" t="s">
        <v>21</v>
      </c>
      <c r="L86" s="1">
        <v>34</v>
      </c>
      <c r="M86" s="1">
        <v>1956</v>
      </c>
      <c r="N86" s="1">
        <v>1</v>
      </c>
      <c r="O86" s="1">
        <v>1</v>
      </c>
      <c r="R86" s="1">
        <v>90</v>
      </c>
      <c r="S86" s="1" t="s">
        <v>21</v>
      </c>
      <c r="U86" s="5" t="s">
        <v>105</v>
      </c>
      <c r="V86" s="18" t="str">
        <f>_xlfn.CONCAT(A86,"-",C86)</f>
        <v>1991-4456</v>
      </c>
      <c r="W86" s="19" t="s">
        <v>1085</v>
      </c>
      <c r="X86" s="23">
        <v>34</v>
      </c>
      <c r="Y86" s="23">
        <v>1956</v>
      </c>
    </row>
    <row r="87" spans="1:25" ht="12" customHeight="1" x14ac:dyDescent="0.2">
      <c r="A87" s="1">
        <v>1995</v>
      </c>
      <c r="B87" s="14">
        <v>3.2833333333333332</v>
      </c>
      <c r="C87" s="1">
        <v>5453</v>
      </c>
      <c r="F87" s="5" t="s">
        <v>149</v>
      </c>
      <c r="G87" s="5" t="s">
        <v>150</v>
      </c>
      <c r="H87" s="5" t="str">
        <f>F87&amp;" "&amp;G87</f>
        <v>Ken BILLINGSLEY</v>
      </c>
      <c r="J87" s="1" t="s">
        <v>111</v>
      </c>
      <c r="L87" s="1">
        <v>38</v>
      </c>
      <c r="M87" s="1">
        <v>1956</v>
      </c>
      <c r="N87" s="1">
        <v>2</v>
      </c>
      <c r="O87" s="1">
        <v>2</v>
      </c>
      <c r="P87" s="1">
        <v>2</v>
      </c>
      <c r="R87" s="1">
        <v>84</v>
      </c>
      <c r="S87" s="1" t="s">
        <v>151</v>
      </c>
      <c r="U87" s="5" t="s">
        <v>152</v>
      </c>
      <c r="V87" s="18" t="str">
        <f>_xlfn.CONCAT(A87,"-",C87)</f>
        <v>1995-5453</v>
      </c>
      <c r="W87" s="19" t="s">
        <v>1085</v>
      </c>
      <c r="X87" s="23">
        <v>38</v>
      </c>
      <c r="Y87" s="23">
        <v>1956</v>
      </c>
    </row>
    <row r="88" spans="1:25" ht="12" customHeight="1" x14ac:dyDescent="0.2">
      <c r="A88" s="1">
        <v>1999</v>
      </c>
      <c r="B88" s="14">
        <v>2.6791666666666667</v>
      </c>
      <c r="C88" s="1">
        <v>5289</v>
      </c>
      <c r="F88" s="5" t="s">
        <v>149</v>
      </c>
      <c r="G88" s="5" t="s">
        <v>150</v>
      </c>
      <c r="H88" s="5" t="str">
        <f>F88&amp;" "&amp;G88</f>
        <v>Ken BILLINGSLEY</v>
      </c>
      <c r="J88" s="1" t="s">
        <v>111</v>
      </c>
      <c r="L88" s="1">
        <v>42</v>
      </c>
      <c r="M88" s="1">
        <v>1956</v>
      </c>
      <c r="N88" s="1">
        <v>3</v>
      </c>
      <c r="O88" s="1">
        <v>3</v>
      </c>
      <c r="P88" s="1">
        <v>3</v>
      </c>
      <c r="R88" s="1">
        <v>84</v>
      </c>
      <c r="S88" s="1" t="s">
        <v>151</v>
      </c>
      <c r="U88" s="5" t="s">
        <v>152</v>
      </c>
      <c r="V88" s="18" t="str">
        <f>_xlfn.CONCAT(A88,"-",C88)</f>
        <v>1999-5289</v>
      </c>
      <c r="W88" s="19" t="s">
        <v>1085</v>
      </c>
      <c r="X88" s="23">
        <v>42</v>
      </c>
      <c r="Y88" s="23">
        <v>1956</v>
      </c>
    </row>
    <row r="89" spans="1:25" ht="12" customHeight="1" x14ac:dyDescent="0.2">
      <c r="A89" s="1">
        <v>2003</v>
      </c>
      <c r="B89" s="14">
        <v>2.869444444444444</v>
      </c>
      <c r="C89" s="1">
        <v>5696</v>
      </c>
      <c r="F89" s="5" t="s">
        <v>149</v>
      </c>
      <c r="G89" s="5" t="s">
        <v>150</v>
      </c>
      <c r="H89" s="5" t="str">
        <f>F89&amp;" "&amp;G89</f>
        <v>Ken BILLINGSLEY</v>
      </c>
      <c r="J89" s="1" t="s">
        <v>111</v>
      </c>
      <c r="L89" s="1">
        <v>46</v>
      </c>
      <c r="M89" s="1">
        <v>1956</v>
      </c>
      <c r="N89" s="1">
        <v>4</v>
      </c>
      <c r="O89" s="1">
        <v>4</v>
      </c>
      <c r="P89" s="1">
        <v>4</v>
      </c>
      <c r="R89" s="1">
        <v>84</v>
      </c>
      <c r="S89" s="1" t="s">
        <v>151</v>
      </c>
      <c r="U89" s="5" t="s">
        <v>152</v>
      </c>
      <c r="V89" s="18" t="str">
        <f>_xlfn.CONCAT(A89,"-",C89)</f>
        <v>2003-5696</v>
      </c>
      <c r="W89" s="19" t="s">
        <v>1085</v>
      </c>
      <c r="X89" s="23">
        <v>46</v>
      </c>
      <c r="Y89" s="23">
        <v>1956</v>
      </c>
    </row>
    <row r="90" spans="1:25" ht="12" customHeight="1" x14ac:dyDescent="0.2">
      <c r="A90" s="1">
        <v>2007</v>
      </c>
      <c r="B90" s="14">
        <v>3.1465277777777776</v>
      </c>
      <c r="C90" s="1">
        <v>6894</v>
      </c>
      <c r="F90" s="5" t="s">
        <v>149</v>
      </c>
      <c r="G90" s="5" t="s">
        <v>150</v>
      </c>
      <c r="H90" s="5" t="str">
        <f>F90&amp;" "&amp;G90</f>
        <v>Ken BILLINGSLEY</v>
      </c>
      <c r="J90" s="1" t="s">
        <v>111</v>
      </c>
      <c r="L90" s="1">
        <v>50</v>
      </c>
      <c r="M90" s="1">
        <v>1956</v>
      </c>
      <c r="N90" s="1">
        <v>5</v>
      </c>
      <c r="O90" s="1">
        <v>5</v>
      </c>
      <c r="P90" s="1">
        <v>5</v>
      </c>
      <c r="R90" s="1">
        <v>84</v>
      </c>
      <c r="S90" s="1" t="s">
        <v>151</v>
      </c>
      <c r="U90" s="5" t="s">
        <v>152</v>
      </c>
      <c r="V90" s="18" t="str">
        <f>_xlfn.CONCAT(A90,"-",C90)</f>
        <v>2007-6894</v>
      </c>
      <c r="W90" s="19" t="s">
        <v>1085</v>
      </c>
      <c r="X90" s="23">
        <v>50</v>
      </c>
      <c r="Y90" s="23">
        <v>1956</v>
      </c>
    </row>
    <row r="91" spans="1:25" ht="12" customHeight="1" x14ac:dyDescent="0.2">
      <c r="A91" s="1">
        <v>2011</v>
      </c>
      <c r="B91" s="14">
        <v>3.349305555555556</v>
      </c>
      <c r="C91" s="1">
        <v>8241</v>
      </c>
      <c r="F91" s="5" t="s">
        <v>149</v>
      </c>
      <c r="G91" s="5" t="s">
        <v>150</v>
      </c>
      <c r="H91" s="5" t="str">
        <f>F91&amp;" "&amp;G91</f>
        <v>Ken BILLINGSLEY</v>
      </c>
      <c r="J91" s="1" t="s">
        <v>111</v>
      </c>
      <c r="L91" s="1">
        <v>54</v>
      </c>
      <c r="M91" s="1">
        <v>1956</v>
      </c>
      <c r="N91" s="1">
        <v>6</v>
      </c>
      <c r="O91" s="1">
        <v>6</v>
      </c>
      <c r="P91" s="1">
        <v>6</v>
      </c>
      <c r="R91" s="1">
        <v>84</v>
      </c>
      <c r="S91" s="1" t="s">
        <v>151</v>
      </c>
      <c r="U91" s="5" t="s">
        <v>153</v>
      </c>
      <c r="V91" s="18" t="str">
        <f>_xlfn.CONCAT(A91,"-",C91)</f>
        <v>2011-8241</v>
      </c>
      <c r="W91" s="19" t="s">
        <v>1085</v>
      </c>
      <c r="X91" s="23">
        <v>54</v>
      </c>
      <c r="Y91" s="23">
        <v>1956</v>
      </c>
    </row>
    <row r="92" spans="1:25" ht="12" customHeight="1" x14ac:dyDescent="0.2">
      <c r="A92" s="1">
        <v>2015</v>
      </c>
      <c r="B92" s="14">
        <v>3.338194444444444</v>
      </c>
      <c r="C92" s="1" t="s">
        <v>154</v>
      </c>
      <c r="F92" s="5" t="s">
        <v>149</v>
      </c>
      <c r="G92" s="5" t="s">
        <v>150</v>
      </c>
      <c r="H92" s="5" t="str">
        <f>F92&amp;" "&amp;G92</f>
        <v>Ken BILLINGSLEY</v>
      </c>
      <c r="J92" s="1" t="s">
        <v>111</v>
      </c>
      <c r="L92" s="1">
        <v>58</v>
      </c>
      <c r="M92" s="1">
        <v>1956</v>
      </c>
      <c r="N92" s="1">
        <v>7</v>
      </c>
      <c r="O92" s="1">
        <v>7</v>
      </c>
      <c r="P92" s="1">
        <v>7</v>
      </c>
      <c r="R92" s="1">
        <v>84</v>
      </c>
      <c r="S92" s="1" t="s">
        <v>151</v>
      </c>
      <c r="U92" s="5" t="s">
        <v>155</v>
      </c>
      <c r="V92" s="18" t="str">
        <f>_xlfn.CONCAT(A92,"-",C92)</f>
        <v>2015-Y088</v>
      </c>
      <c r="W92" s="19" t="s">
        <v>1085</v>
      </c>
      <c r="X92" s="23">
        <v>58</v>
      </c>
      <c r="Y92" s="23">
        <v>1956</v>
      </c>
    </row>
    <row r="93" spans="1:25" ht="12" customHeight="1" x14ac:dyDescent="0.2">
      <c r="A93" s="1">
        <v>2019</v>
      </c>
      <c r="B93" s="14">
        <v>3.4256944444444444</v>
      </c>
      <c r="C93" s="1" t="s">
        <v>156</v>
      </c>
      <c r="F93" s="5" t="s">
        <v>149</v>
      </c>
      <c r="G93" s="5" t="s">
        <v>150</v>
      </c>
      <c r="H93" s="5" t="str">
        <f>F93&amp;" "&amp;G93</f>
        <v>Ken BILLINGSLEY</v>
      </c>
      <c r="J93" s="1" t="s">
        <v>111</v>
      </c>
      <c r="L93" s="1">
        <v>62</v>
      </c>
      <c r="M93" s="1">
        <v>1956</v>
      </c>
      <c r="N93" s="1">
        <v>8</v>
      </c>
      <c r="O93" s="1">
        <v>8</v>
      </c>
      <c r="P93" s="1">
        <v>8</v>
      </c>
      <c r="R93" s="1">
        <v>84</v>
      </c>
      <c r="S93" s="1" t="s">
        <v>151</v>
      </c>
      <c r="U93" s="5" t="s">
        <v>157</v>
      </c>
      <c r="V93" s="18" t="str">
        <f>_xlfn.CONCAT(A93,"-",C93)</f>
        <v>2019-Y062</v>
      </c>
      <c r="W93" s="19" t="s">
        <v>1085</v>
      </c>
      <c r="X93" s="23">
        <v>62</v>
      </c>
      <c r="Y93" s="23">
        <v>1956</v>
      </c>
    </row>
    <row r="94" spans="1:25" ht="12" customHeight="1" x14ac:dyDescent="0.2">
      <c r="A94" s="3">
        <v>2023</v>
      </c>
      <c r="B94" s="34" t="s">
        <v>1977</v>
      </c>
      <c r="C94" s="35" t="s">
        <v>1978</v>
      </c>
      <c r="D94" s="35"/>
      <c r="E94" s="35"/>
      <c r="F94" s="36" t="s">
        <v>149</v>
      </c>
      <c r="G94" s="36" t="s">
        <v>150</v>
      </c>
      <c r="H94" s="36" t="str">
        <f>F94&amp;" "&amp;G94</f>
        <v>Ken BILLINGSLEY</v>
      </c>
      <c r="I94" s="36"/>
      <c r="J94" s="35" t="s">
        <v>21</v>
      </c>
      <c r="K94" s="3"/>
      <c r="L94" s="35">
        <v>66</v>
      </c>
      <c r="M94" s="35">
        <v>1956</v>
      </c>
      <c r="N94" s="3">
        <v>9</v>
      </c>
      <c r="O94" s="40">
        <v>9</v>
      </c>
      <c r="P94" s="3">
        <v>9</v>
      </c>
      <c r="Q94" s="3"/>
      <c r="R94" s="3"/>
      <c r="S94" s="3" t="s">
        <v>111</v>
      </c>
      <c r="T94" s="4"/>
      <c r="U94" s="39" t="s">
        <v>1979</v>
      </c>
      <c r="V94" s="3" t="s">
        <v>1980</v>
      </c>
      <c r="W94" s="38" t="s">
        <v>1085</v>
      </c>
      <c r="X94" s="37">
        <v>66</v>
      </c>
      <c r="Y94" s="37">
        <v>1956</v>
      </c>
    </row>
    <row r="95" spans="1:25" ht="12" customHeight="1" x14ac:dyDescent="0.2">
      <c r="A95" s="3">
        <v>2015</v>
      </c>
      <c r="B95" s="32">
        <v>3.4673611111111113</v>
      </c>
      <c r="C95" s="11" t="s">
        <v>158</v>
      </c>
      <c r="D95" s="11"/>
      <c r="E95" s="12"/>
      <c r="F95" s="12" t="s">
        <v>159</v>
      </c>
      <c r="G95" s="12" t="s">
        <v>160</v>
      </c>
      <c r="H95" s="12" t="str">
        <f>F95&amp;" "&amp;G95</f>
        <v>Marc BISAILLON</v>
      </c>
      <c r="I95" s="12"/>
      <c r="J95" s="11" t="s">
        <v>21</v>
      </c>
      <c r="K95" s="11"/>
      <c r="L95" s="11">
        <v>50</v>
      </c>
      <c r="M95" s="11">
        <v>1965</v>
      </c>
      <c r="N95" s="11">
        <v>1</v>
      </c>
      <c r="O95" s="11">
        <v>1</v>
      </c>
      <c r="P95" s="11"/>
      <c r="Q95" s="11"/>
      <c r="R95" s="11">
        <v>90</v>
      </c>
      <c r="S95" s="11" t="s">
        <v>21</v>
      </c>
      <c r="T95" s="12"/>
      <c r="U95" s="12" t="s">
        <v>79</v>
      </c>
      <c r="V95" s="18" t="str">
        <f>_xlfn.CONCAT(A95,"-",C95)</f>
        <v>2015-G151</v>
      </c>
      <c r="W95" s="19" t="s">
        <v>1086</v>
      </c>
      <c r="X95" s="23">
        <v>50</v>
      </c>
      <c r="Y95" s="23">
        <v>1965</v>
      </c>
    </row>
    <row r="96" spans="1:25" ht="12" customHeight="1" x14ac:dyDescent="0.2">
      <c r="A96" s="3">
        <v>2019</v>
      </c>
      <c r="B96" s="28">
        <v>3.5388888888888888</v>
      </c>
      <c r="C96" s="3" t="s">
        <v>161</v>
      </c>
      <c r="D96" s="3"/>
      <c r="E96" s="4"/>
      <c r="F96" s="4" t="s">
        <v>159</v>
      </c>
      <c r="G96" s="4" t="s">
        <v>160</v>
      </c>
      <c r="H96" s="4" t="str">
        <f>F96&amp;" "&amp;G96</f>
        <v>Marc BISAILLON</v>
      </c>
      <c r="I96" s="4"/>
      <c r="J96" s="3" t="s">
        <v>21</v>
      </c>
      <c r="K96" s="3"/>
      <c r="L96" s="3">
        <v>54</v>
      </c>
      <c r="M96" s="3">
        <v>1965</v>
      </c>
      <c r="N96" s="3">
        <v>2</v>
      </c>
      <c r="O96" s="3">
        <v>2</v>
      </c>
      <c r="P96" s="3">
        <v>2</v>
      </c>
      <c r="Q96" s="3"/>
      <c r="R96" s="3">
        <v>90</v>
      </c>
      <c r="S96" s="3" t="s">
        <v>21</v>
      </c>
      <c r="T96" s="4"/>
      <c r="U96" s="4" t="s">
        <v>22</v>
      </c>
      <c r="V96" s="18" t="str">
        <f>_xlfn.CONCAT(A96,"-",C96)</f>
        <v>2019-G034</v>
      </c>
      <c r="W96" s="19" t="s">
        <v>1086</v>
      </c>
      <c r="X96" s="23">
        <v>54</v>
      </c>
      <c r="Y96" s="23">
        <v>1965</v>
      </c>
    </row>
    <row r="97" spans="1:25" ht="12" customHeight="1" x14ac:dyDescent="0.2">
      <c r="A97" s="3">
        <v>2023</v>
      </c>
      <c r="B97" s="34" t="s">
        <v>1595</v>
      </c>
      <c r="C97" s="35" t="s">
        <v>1596</v>
      </c>
      <c r="D97" s="35"/>
      <c r="E97" s="35"/>
      <c r="F97" s="36" t="s">
        <v>159</v>
      </c>
      <c r="G97" s="36" t="s">
        <v>160</v>
      </c>
      <c r="H97" s="36" t="str">
        <f>F97&amp;" "&amp;G97</f>
        <v>Marc BISAILLON</v>
      </c>
      <c r="I97" s="36"/>
      <c r="J97" s="35" t="s">
        <v>21</v>
      </c>
      <c r="K97" s="35"/>
      <c r="L97" s="35">
        <v>58</v>
      </c>
      <c r="M97" s="35">
        <v>1965</v>
      </c>
      <c r="N97" s="35">
        <v>3</v>
      </c>
      <c r="O97" s="37">
        <v>3</v>
      </c>
      <c r="P97" s="35">
        <v>3</v>
      </c>
      <c r="Q97" s="35"/>
      <c r="R97" s="35">
        <v>84</v>
      </c>
      <c r="S97" s="35" t="s">
        <v>21</v>
      </c>
      <c r="T97" s="36"/>
      <c r="U97" s="36" t="s">
        <v>1545</v>
      </c>
      <c r="V97" s="3" t="s">
        <v>1597</v>
      </c>
      <c r="W97" s="38" t="s">
        <v>1086</v>
      </c>
      <c r="X97" s="35">
        <v>58</v>
      </c>
      <c r="Y97" s="35">
        <v>1965</v>
      </c>
    </row>
    <row r="98" spans="1:25" ht="12" customHeight="1" x14ac:dyDescent="0.2">
      <c r="A98" s="1">
        <v>1987</v>
      </c>
      <c r="B98" s="1" t="s">
        <v>55</v>
      </c>
      <c r="C98" s="1">
        <v>1035</v>
      </c>
      <c r="D98" s="1" t="s">
        <v>55</v>
      </c>
      <c r="F98" s="5" t="s">
        <v>162</v>
      </c>
      <c r="G98" s="5" t="s">
        <v>163</v>
      </c>
      <c r="H98" s="5" t="str">
        <f>F98&amp;" "&amp;G98</f>
        <v>Gordon BISARO</v>
      </c>
      <c r="J98" s="1" t="s">
        <v>21</v>
      </c>
      <c r="L98" s="1">
        <v>41</v>
      </c>
      <c r="M98" s="1">
        <v>1946</v>
      </c>
      <c r="N98" s="1">
        <v>1</v>
      </c>
      <c r="O98" s="1">
        <v>0</v>
      </c>
      <c r="R98" s="1">
        <v>84</v>
      </c>
      <c r="S98" s="1" t="s">
        <v>21</v>
      </c>
      <c r="U98" s="5" t="s">
        <v>25</v>
      </c>
      <c r="V98" s="18" t="str">
        <f>_xlfn.CONCAT(A98,"-",C98)</f>
        <v>1987-1035</v>
      </c>
      <c r="W98" s="19" t="s">
        <v>1087</v>
      </c>
      <c r="X98" s="23">
        <v>41</v>
      </c>
      <c r="Y98" s="23">
        <v>1946</v>
      </c>
    </row>
    <row r="99" spans="1:25" ht="12" customHeight="1" x14ac:dyDescent="0.2">
      <c r="A99" s="1">
        <v>1991</v>
      </c>
      <c r="B99" s="14">
        <v>3.3326388888888889</v>
      </c>
      <c r="C99" s="1">
        <v>628</v>
      </c>
      <c r="F99" s="5" t="s">
        <v>162</v>
      </c>
      <c r="G99" s="5" t="s">
        <v>163</v>
      </c>
      <c r="H99" s="5" t="str">
        <f>F99&amp;" "&amp;G99</f>
        <v>Gordon BISARO</v>
      </c>
      <c r="J99" s="1" t="s">
        <v>21</v>
      </c>
      <c r="L99" s="1">
        <v>45</v>
      </c>
      <c r="M99" s="1">
        <v>1946</v>
      </c>
      <c r="N99" s="1">
        <v>2</v>
      </c>
      <c r="O99" s="1">
        <v>1</v>
      </c>
      <c r="R99" s="1">
        <v>80</v>
      </c>
      <c r="S99" s="1" t="s">
        <v>21</v>
      </c>
      <c r="U99" s="5" t="s">
        <v>25</v>
      </c>
      <c r="V99" s="18" t="str">
        <f>_xlfn.CONCAT(A99,"-",C99)</f>
        <v>1991-628</v>
      </c>
      <c r="W99" s="19" t="s">
        <v>1087</v>
      </c>
      <c r="X99" s="23">
        <v>45</v>
      </c>
      <c r="Y99" s="23">
        <v>1946</v>
      </c>
    </row>
    <row r="100" spans="1:25" ht="12" customHeight="1" x14ac:dyDescent="0.2">
      <c r="A100" s="1">
        <v>1995</v>
      </c>
      <c r="B100" s="14">
        <v>3.2472222222222222</v>
      </c>
      <c r="C100" s="1">
        <v>5329</v>
      </c>
      <c r="F100" s="5" t="s">
        <v>162</v>
      </c>
      <c r="G100" s="5" t="s">
        <v>163</v>
      </c>
      <c r="H100" s="5" t="str">
        <f>F100&amp;" "&amp;G100</f>
        <v>Gordon BISARO</v>
      </c>
      <c r="J100" s="1" t="s">
        <v>21</v>
      </c>
      <c r="L100" s="1">
        <v>49</v>
      </c>
      <c r="M100" s="1">
        <v>1946</v>
      </c>
      <c r="N100" s="1">
        <v>3</v>
      </c>
      <c r="O100" s="1">
        <v>2</v>
      </c>
      <c r="P100" s="1">
        <v>2</v>
      </c>
      <c r="R100" s="1">
        <v>84</v>
      </c>
      <c r="S100" s="1" t="s">
        <v>21</v>
      </c>
      <c r="U100" s="5" t="s">
        <v>25</v>
      </c>
      <c r="V100" s="18" t="str">
        <f>_xlfn.CONCAT(A100,"-",C100)</f>
        <v>1995-5329</v>
      </c>
      <c r="W100" s="19" t="s">
        <v>1087</v>
      </c>
      <c r="X100" s="23">
        <v>49</v>
      </c>
      <c r="Y100" s="23">
        <v>1946</v>
      </c>
    </row>
    <row r="101" spans="1:25" ht="12" customHeight="1" x14ac:dyDescent="0.2">
      <c r="A101" s="1">
        <v>2007</v>
      </c>
      <c r="B101" s="31">
        <v>3.6951388888888892</v>
      </c>
      <c r="C101" s="1">
        <v>4367</v>
      </c>
      <c r="F101" s="5" t="s">
        <v>164</v>
      </c>
      <c r="G101" s="5" t="s">
        <v>165</v>
      </c>
      <c r="H101" s="5" t="str">
        <f>F101&amp;" "&amp;G101</f>
        <v>Leif BJORSETH</v>
      </c>
      <c r="J101" s="1" t="s">
        <v>21</v>
      </c>
      <c r="L101" s="1">
        <v>57</v>
      </c>
      <c r="M101" s="1">
        <v>1950</v>
      </c>
      <c r="N101" s="1">
        <v>1</v>
      </c>
      <c r="O101" s="1">
        <v>1</v>
      </c>
      <c r="Q101" s="7"/>
      <c r="R101" s="1">
        <v>90</v>
      </c>
      <c r="S101" s="1" t="s">
        <v>21</v>
      </c>
      <c r="U101" s="5" t="s">
        <v>25</v>
      </c>
      <c r="V101" s="18" t="str">
        <f>_xlfn.CONCAT(A101,"-",C101)</f>
        <v>2007-4367</v>
      </c>
      <c r="W101" s="19" t="s">
        <v>1371</v>
      </c>
      <c r="X101" s="23">
        <v>57</v>
      </c>
      <c r="Y101" s="23">
        <v>1950</v>
      </c>
    </row>
    <row r="102" spans="1:25" ht="12" customHeight="1" x14ac:dyDescent="0.2">
      <c r="A102" s="1">
        <v>2007</v>
      </c>
      <c r="B102" s="30" t="s">
        <v>32</v>
      </c>
      <c r="C102" s="1">
        <v>6839</v>
      </c>
      <c r="D102" s="1" t="s">
        <v>32</v>
      </c>
      <c r="F102" s="5" t="s">
        <v>46</v>
      </c>
      <c r="G102" s="13" t="s">
        <v>166</v>
      </c>
      <c r="H102" s="5" t="str">
        <f>F102&amp;" "&amp;G102</f>
        <v>Susan BLADYKO</v>
      </c>
      <c r="I102" s="2"/>
      <c r="J102" s="14" t="s">
        <v>21</v>
      </c>
      <c r="K102" s="14" t="s">
        <v>48</v>
      </c>
      <c r="L102" s="1">
        <v>49</v>
      </c>
      <c r="M102" s="1">
        <v>1958</v>
      </c>
      <c r="N102" s="1">
        <v>1</v>
      </c>
      <c r="O102" s="1">
        <v>0</v>
      </c>
      <c r="Q102" s="14"/>
      <c r="R102" s="7">
        <v>84</v>
      </c>
      <c r="S102" s="14" t="s">
        <v>21</v>
      </c>
      <c r="T102" s="14"/>
      <c r="U102" s="5" t="s">
        <v>167</v>
      </c>
      <c r="V102" s="18" t="str">
        <f>_xlfn.CONCAT(A102,"-",C102)</f>
        <v>2007-6839</v>
      </c>
      <c r="W102" s="19" t="s">
        <v>1372</v>
      </c>
      <c r="X102" s="23">
        <v>49</v>
      </c>
      <c r="Y102" s="23">
        <v>1958</v>
      </c>
    </row>
    <row r="103" spans="1:25" ht="12" customHeight="1" x14ac:dyDescent="0.2">
      <c r="A103" s="1">
        <v>2011</v>
      </c>
      <c r="B103" s="9">
        <v>3.7097222222222221</v>
      </c>
      <c r="C103" s="8">
        <v>5912</v>
      </c>
      <c r="D103" s="8"/>
      <c r="E103" s="8"/>
      <c r="F103" s="5" t="s">
        <v>162</v>
      </c>
      <c r="G103" s="5" t="s">
        <v>168</v>
      </c>
      <c r="H103" s="5" t="str">
        <f>F103&amp;" "&amp;G103</f>
        <v>Gordon BLAIR</v>
      </c>
      <c r="J103" s="8" t="s">
        <v>21</v>
      </c>
      <c r="L103" s="8">
        <v>56</v>
      </c>
      <c r="M103" s="1">
        <v>1954</v>
      </c>
      <c r="N103" s="8">
        <v>1</v>
      </c>
      <c r="O103" s="1">
        <v>1</v>
      </c>
      <c r="Q103" s="8"/>
      <c r="R103" s="8">
        <v>90</v>
      </c>
      <c r="S103" s="8" t="s">
        <v>21</v>
      </c>
      <c r="T103" s="8"/>
      <c r="U103" s="5" t="s">
        <v>52</v>
      </c>
      <c r="V103" s="18" t="str">
        <f>_xlfn.CONCAT(A103,"-",C103)</f>
        <v>2011-5912</v>
      </c>
      <c r="W103" s="19" t="s">
        <v>1373</v>
      </c>
      <c r="X103" s="23">
        <v>56</v>
      </c>
      <c r="Y103" s="23">
        <v>1954</v>
      </c>
    </row>
    <row r="104" spans="1:25" ht="12" customHeight="1" x14ac:dyDescent="0.2">
      <c r="A104" s="1">
        <v>1999</v>
      </c>
      <c r="B104" s="7" t="s">
        <v>55</v>
      </c>
      <c r="C104" s="7">
        <v>3572</v>
      </c>
      <c r="D104" s="1" t="s">
        <v>55</v>
      </c>
      <c r="F104" s="5" t="s">
        <v>169</v>
      </c>
      <c r="G104" s="17" t="s">
        <v>170</v>
      </c>
      <c r="H104" s="5" t="str">
        <f>F104&amp;" "&amp;G104</f>
        <v>Barry BOGART</v>
      </c>
      <c r="I104" s="2"/>
      <c r="J104" s="7" t="s">
        <v>21</v>
      </c>
      <c r="L104" s="1">
        <v>55</v>
      </c>
      <c r="M104" s="1">
        <v>1944</v>
      </c>
      <c r="N104" s="1">
        <v>1</v>
      </c>
      <c r="O104" s="1">
        <v>0</v>
      </c>
      <c r="Q104" s="7"/>
      <c r="R104" s="7">
        <v>90</v>
      </c>
      <c r="S104" s="7" t="s">
        <v>21</v>
      </c>
      <c r="T104" s="7"/>
      <c r="U104" s="5" t="s">
        <v>25</v>
      </c>
      <c r="V104" s="18" t="str">
        <f>_xlfn.CONCAT(A104,"-",C104)</f>
        <v>1999-3572</v>
      </c>
      <c r="W104" s="19" t="s">
        <v>1088</v>
      </c>
      <c r="X104" s="23">
        <v>55</v>
      </c>
      <c r="Y104" s="23">
        <v>1944</v>
      </c>
    </row>
    <row r="105" spans="1:25" ht="12" customHeight="1" x14ac:dyDescent="0.2">
      <c r="A105" s="1">
        <v>2003</v>
      </c>
      <c r="B105" s="7" t="s">
        <v>55</v>
      </c>
      <c r="C105" s="7">
        <v>4815</v>
      </c>
      <c r="D105" s="1" t="s">
        <v>55</v>
      </c>
      <c r="F105" s="5" t="s">
        <v>169</v>
      </c>
      <c r="G105" s="17" t="s">
        <v>170</v>
      </c>
      <c r="H105" s="5" t="str">
        <f>F105&amp;" "&amp;G105</f>
        <v>Barry BOGART</v>
      </c>
      <c r="I105" s="2"/>
      <c r="J105" s="7" t="s">
        <v>21</v>
      </c>
      <c r="L105" s="1">
        <v>59</v>
      </c>
      <c r="M105" s="1">
        <v>1944</v>
      </c>
      <c r="N105" s="1">
        <v>2</v>
      </c>
      <c r="O105" s="1">
        <v>0</v>
      </c>
      <c r="Q105" s="7"/>
      <c r="R105" s="7">
        <v>90</v>
      </c>
      <c r="S105" s="7" t="s">
        <v>21</v>
      </c>
      <c r="T105" s="7"/>
      <c r="U105" s="5" t="s">
        <v>25</v>
      </c>
      <c r="V105" s="18" t="str">
        <f>_xlfn.CONCAT(A105,"-",C105)</f>
        <v>2003-4815</v>
      </c>
      <c r="W105" s="19" t="s">
        <v>1088</v>
      </c>
      <c r="X105" s="23">
        <v>59</v>
      </c>
      <c r="Y105" s="23">
        <v>1944</v>
      </c>
    </row>
    <row r="106" spans="1:25" ht="12" customHeight="1" x14ac:dyDescent="0.2">
      <c r="A106" s="3">
        <v>2019</v>
      </c>
      <c r="B106" s="29" t="s">
        <v>55</v>
      </c>
      <c r="C106" s="3" t="s">
        <v>171</v>
      </c>
      <c r="D106" s="3" t="s">
        <v>55</v>
      </c>
      <c r="E106" s="4"/>
      <c r="F106" s="4" t="s">
        <v>172</v>
      </c>
      <c r="G106" s="4" t="s">
        <v>173</v>
      </c>
      <c r="H106" s="4" t="str">
        <f>F106&amp;" "&amp;G106</f>
        <v>Anna BONGA</v>
      </c>
      <c r="I106" s="4"/>
      <c r="J106" s="3" t="s">
        <v>21</v>
      </c>
      <c r="K106" s="3" t="s">
        <v>48</v>
      </c>
      <c r="L106" s="22">
        <v>58</v>
      </c>
      <c r="M106" s="22">
        <v>1961</v>
      </c>
      <c r="N106" s="3">
        <v>1</v>
      </c>
      <c r="O106" s="3">
        <v>0</v>
      </c>
      <c r="P106" s="3"/>
      <c r="Q106" s="3"/>
      <c r="R106" s="3">
        <v>90</v>
      </c>
      <c r="S106" s="3" t="s">
        <v>21</v>
      </c>
      <c r="T106" s="4"/>
      <c r="U106" s="4" t="s">
        <v>25</v>
      </c>
      <c r="V106" s="18" t="str">
        <f>_xlfn.CONCAT(A106,"-",C106)</f>
        <v>2019-G031</v>
      </c>
      <c r="W106" s="19" t="s">
        <v>1089</v>
      </c>
      <c r="X106" s="24">
        <v>59</v>
      </c>
      <c r="Y106" s="24">
        <v>1960</v>
      </c>
    </row>
    <row r="107" spans="1:25" ht="12" customHeight="1" x14ac:dyDescent="0.2">
      <c r="A107" s="3">
        <v>2023</v>
      </c>
      <c r="B107" s="34" t="s">
        <v>1598</v>
      </c>
      <c r="C107" s="35" t="s">
        <v>1599</v>
      </c>
      <c r="D107" s="35"/>
      <c r="E107" s="35"/>
      <c r="F107" s="36" t="s">
        <v>172</v>
      </c>
      <c r="G107" s="36" t="s">
        <v>173</v>
      </c>
      <c r="H107" s="36" t="str">
        <f>F107&amp;" "&amp;G107</f>
        <v>Anna BONGA</v>
      </c>
      <c r="I107" s="36"/>
      <c r="J107" s="35" t="s">
        <v>21</v>
      </c>
      <c r="K107" s="35" t="s">
        <v>48</v>
      </c>
      <c r="L107" s="35">
        <v>63</v>
      </c>
      <c r="M107" s="35">
        <v>1961</v>
      </c>
      <c r="N107" s="35">
        <v>2</v>
      </c>
      <c r="O107" s="37">
        <v>1</v>
      </c>
      <c r="P107" s="35">
        <v>1</v>
      </c>
      <c r="Q107" s="35"/>
      <c r="R107" s="35"/>
      <c r="S107" s="35" t="s">
        <v>21</v>
      </c>
      <c r="T107" s="36"/>
      <c r="U107" s="39" t="s">
        <v>1579</v>
      </c>
      <c r="V107" s="3" t="s">
        <v>1600</v>
      </c>
      <c r="W107" s="38" t="s">
        <v>1089</v>
      </c>
      <c r="X107" s="37">
        <v>59</v>
      </c>
      <c r="Y107" s="37">
        <v>1960</v>
      </c>
    </row>
    <row r="108" spans="1:25" ht="12" customHeight="1" x14ac:dyDescent="0.2">
      <c r="A108" s="1">
        <v>1991</v>
      </c>
      <c r="B108" s="14">
        <v>2.7611111111111111</v>
      </c>
      <c r="C108" s="1">
        <v>629</v>
      </c>
      <c r="F108" s="5" t="s">
        <v>174</v>
      </c>
      <c r="G108" s="5" t="s">
        <v>175</v>
      </c>
      <c r="H108" s="5" t="str">
        <f>F108&amp;" "&amp;G108</f>
        <v>Kenneth BONNER</v>
      </c>
      <c r="J108" s="1" t="s">
        <v>21</v>
      </c>
      <c r="L108" s="1">
        <v>48</v>
      </c>
      <c r="M108" s="1">
        <v>1942</v>
      </c>
      <c r="N108" s="1">
        <v>1</v>
      </c>
      <c r="O108" s="1">
        <v>1</v>
      </c>
      <c r="R108" s="1">
        <v>80</v>
      </c>
      <c r="S108" s="1" t="s">
        <v>21</v>
      </c>
      <c r="U108" s="5" t="s">
        <v>25</v>
      </c>
      <c r="V108" s="18" t="str">
        <f>_xlfn.CONCAT(A108,"-",C108)</f>
        <v>1991-629</v>
      </c>
      <c r="W108" s="19" t="s">
        <v>1090</v>
      </c>
      <c r="X108" s="23">
        <v>48</v>
      </c>
      <c r="Y108" s="23">
        <v>1942</v>
      </c>
    </row>
    <row r="109" spans="1:25" ht="12" customHeight="1" x14ac:dyDescent="0.2">
      <c r="A109" s="1">
        <v>1995</v>
      </c>
      <c r="B109" s="14">
        <v>2.4659722222222222</v>
      </c>
      <c r="C109" s="1">
        <v>504</v>
      </c>
      <c r="F109" s="5" t="s">
        <v>174</v>
      </c>
      <c r="G109" s="5" t="s">
        <v>175</v>
      </c>
      <c r="H109" s="5" t="str">
        <f>F109&amp;" "&amp;G109</f>
        <v>Kenneth BONNER</v>
      </c>
      <c r="J109" s="1" t="s">
        <v>21</v>
      </c>
      <c r="L109" s="1">
        <v>52</v>
      </c>
      <c r="M109" s="1">
        <v>1942</v>
      </c>
      <c r="N109" s="1">
        <v>2</v>
      </c>
      <c r="O109" s="1">
        <v>2</v>
      </c>
      <c r="P109" s="1">
        <v>2</v>
      </c>
      <c r="R109" s="1">
        <v>80</v>
      </c>
      <c r="S109" s="1" t="s">
        <v>21</v>
      </c>
      <c r="U109" s="5" t="s">
        <v>25</v>
      </c>
      <c r="V109" s="18" t="str">
        <f>_xlfn.CONCAT(A109,"-",C109)</f>
        <v>1995-504</v>
      </c>
      <c r="W109" s="19" t="s">
        <v>1090</v>
      </c>
      <c r="X109" s="23">
        <v>52</v>
      </c>
      <c r="Y109" s="23">
        <v>1942</v>
      </c>
    </row>
    <row r="110" spans="1:25" ht="12" customHeight="1" x14ac:dyDescent="0.2">
      <c r="A110" s="1">
        <v>1999</v>
      </c>
      <c r="B110" s="14">
        <v>2.4618055555555558</v>
      </c>
      <c r="C110" s="1">
        <v>607</v>
      </c>
      <c r="F110" s="5" t="s">
        <v>174</v>
      </c>
      <c r="G110" s="5" t="s">
        <v>175</v>
      </c>
      <c r="H110" s="5" t="str">
        <f>F110&amp;" "&amp;G110</f>
        <v>Kenneth BONNER</v>
      </c>
      <c r="J110" s="1" t="s">
        <v>21</v>
      </c>
      <c r="L110" s="1">
        <v>56</v>
      </c>
      <c r="M110" s="1">
        <v>1942</v>
      </c>
      <c r="N110" s="1">
        <v>3</v>
      </c>
      <c r="O110" s="1">
        <v>3</v>
      </c>
      <c r="P110" s="1">
        <v>3</v>
      </c>
      <c r="R110" s="1">
        <v>80</v>
      </c>
      <c r="S110" s="1" t="s">
        <v>21</v>
      </c>
      <c r="U110" s="5" t="s">
        <v>25</v>
      </c>
      <c r="V110" s="18" t="str">
        <f>_xlfn.CONCAT(A110,"-",C110)</f>
        <v>1999-607</v>
      </c>
      <c r="W110" s="19" t="s">
        <v>1090</v>
      </c>
      <c r="X110" s="23">
        <v>56</v>
      </c>
      <c r="Y110" s="23">
        <v>1942</v>
      </c>
    </row>
    <row r="111" spans="1:25" ht="12" customHeight="1" x14ac:dyDescent="0.2">
      <c r="A111" s="1">
        <v>2003</v>
      </c>
      <c r="B111" s="14">
        <v>2.9354166666666668</v>
      </c>
      <c r="C111" s="1">
        <v>1989</v>
      </c>
      <c r="F111" s="5" t="s">
        <v>174</v>
      </c>
      <c r="G111" s="5" t="s">
        <v>175</v>
      </c>
      <c r="H111" s="5" t="str">
        <f>F111&amp;" "&amp;G111</f>
        <v>Kenneth BONNER</v>
      </c>
      <c r="J111" s="1" t="s">
        <v>21</v>
      </c>
      <c r="L111" s="1">
        <v>60</v>
      </c>
      <c r="M111" s="1">
        <v>1942</v>
      </c>
      <c r="N111" s="1">
        <v>4</v>
      </c>
      <c r="O111" s="1">
        <v>4</v>
      </c>
      <c r="P111" s="1">
        <v>4</v>
      </c>
      <c r="R111" s="1">
        <v>80</v>
      </c>
      <c r="S111" s="1" t="s">
        <v>21</v>
      </c>
      <c r="U111" s="5" t="s">
        <v>25</v>
      </c>
      <c r="V111" s="18" t="str">
        <f>_xlfn.CONCAT(A111,"-",C111)</f>
        <v>2003-1989</v>
      </c>
      <c r="W111" s="19" t="s">
        <v>1090</v>
      </c>
      <c r="X111" s="23">
        <v>60</v>
      </c>
      <c r="Y111" s="23">
        <v>1942</v>
      </c>
    </row>
    <row r="112" spans="1:25" ht="12" customHeight="1" x14ac:dyDescent="0.2">
      <c r="A112" s="1">
        <v>2007</v>
      </c>
      <c r="B112" s="14">
        <v>2.8777777777777778</v>
      </c>
      <c r="C112" s="1">
        <v>1823</v>
      </c>
      <c r="F112" s="5" t="s">
        <v>174</v>
      </c>
      <c r="G112" s="5" t="s">
        <v>175</v>
      </c>
      <c r="H112" s="5" t="str">
        <f>F112&amp;" "&amp;G112</f>
        <v>Kenneth BONNER</v>
      </c>
      <c r="J112" s="1" t="s">
        <v>21</v>
      </c>
      <c r="L112" s="1">
        <v>64</v>
      </c>
      <c r="M112" s="1">
        <v>1942</v>
      </c>
      <c r="N112" s="1">
        <v>5</v>
      </c>
      <c r="O112" s="1">
        <v>5</v>
      </c>
      <c r="P112" s="1">
        <v>5</v>
      </c>
      <c r="Q112" s="7"/>
      <c r="R112" s="1">
        <v>80</v>
      </c>
      <c r="S112" s="1" t="s">
        <v>21</v>
      </c>
      <c r="U112" s="5" t="s">
        <v>25</v>
      </c>
      <c r="V112" s="18" t="str">
        <f>_xlfn.CONCAT(A112,"-",C112)</f>
        <v>2007-1823</v>
      </c>
      <c r="W112" s="19" t="s">
        <v>1090</v>
      </c>
      <c r="X112" s="23">
        <v>64</v>
      </c>
      <c r="Y112" s="23">
        <v>1942</v>
      </c>
    </row>
    <row r="113" spans="1:25" ht="12" customHeight="1" x14ac:dyDescent="0.2">
      <c r="A113" s="1">
        <v>2011</v>
      </c>
      <c r="B113" s="29" t="s">
        <v>32</v>
      </c>
      <c r="C113" s="8">
        <v>1976</v>
      </c>
      <c r="D113" s="9" t="s">
        <v>32</v>
      </c>
      <c r="E113" s="9"/>
      <c r="F113" s="6" t="s">
        <v>174</v>
      </c>
      <c r="G113" s="6" t="s">
        <v>175</v>
      </c>
      <c r="H113" s="5" t="str">
        <f>F113&amp;" "&amp;G113</f>
        <v>Kenneth BONNER</v>
      </c>
      <c r="J113" s="8" t="s">
        <v>21</v>
      </c>
      <c r="L113" s="8">
        <v>68</v>
      </c>
      <c r="M113" s="1">
        <v>1942</v>
      </c>
      <c r="N113" s="8">
        <v>6</v>
      </c>
      <c r="O113" s="1">
        <v>5</v>
      </c>
      <c r="P113" s="1">
        <v>5</v>
      </c>
      <c r="Q113" s="8"/>
      <c r="R113" s="8">
        <v>80</v>
      </c>
      <c r="S113" s="8" t="s">
        <v>21</v>
      </c>
      <c r="T113" s="8"/>
      <c r="U113" s="6" t="s">
        <v>176</v>
      </c>
      <c r="V113" s="18" t="str">
        <f>_xlfn.CONCAT(A113,"-",C113)</f>
        <v>2011-1976</v>
      </c>
      <c r="W113" s="19" t="s">
        <v>1090</v>
      </c>
      <c r="X113" s="23">
        <v>68</v>
      </c>
      <c r="Y113" s="23">
        <v>1942</v>
      </c>
    </row>
    <row r="114" spans="1:25" ht="12" customHeight="1" x14ac:dyDescent="0.2">
      <c r="A114" s="3">
        <v>2015</v>
      </c>
      <c r="B114" s="32">
        <v>3.0229166666666667</v>
      </c>
      <c r="C114" s="11" t="s">
        <v>177</v>
      </c>
      <c r="D114" s="11"/>
      <c r="E114" s="12"/>
      <c r="F114" s="12" t="s">
        <v>174</v>
      </c>
      <c r="G114" s="12" t="s">
        <v>175</v>
      </c>
      <c r="H114" s="12" t="str">
        <f>F114&amp;" "&amp;G114</f>
        <v>Kenneth BONNER</v>
      </c>
      <c r="I114" s="12"/>
      <c r="J114" s="11" t="s">
        <v>21</v>
      </c>
      <c r="K114" s="11"/>
      <c r="L114" s="11">
        <v>72</v>
      </c>
      <c r="M114" s="11">
        <v>1942</v>
      </c>
      <c r="N114" s="11">
        <v>7</v>
      </c>
      <c r="O114" s="11">
        <v>6</v>
      </c>
      <c r="P114" s="11">
        <v>6</v>
      </c>
      <c r="Q114" s="11"/>
      <c r="R114" s="11">
        <v>80</v>
      </c>
      <c r="S114" s="16" t="s">
        <v>21</v>
      </c>
      <c r="T114" s="12"/>
      <c r="U114" s="12" t="s">
        <v>25</v>
      </c>
      <c r="V114" s="18" t="str">
        <f>_xlfn.CONCAT(A114,"-",C114)</f>
        <v>2015-D028</v>
      </c>
      <c r="W114" s="19" t="s">
        <v>1090</v>
      </c>
      <c r="X114" s="23">
        <v>72</v>
      </c>
      <c r="Y114" s="23">
        <v>1942</v>
      </c>
    </row>
    <row r="115" spans="1:25" ht="12" customHeight="1" x14ac:dyDescent="0.2">
      <c r="A115" s="3">
        <v>2019</v>
      </c>
      <c r="B115" s="29" t="s">
        <v>55</v>
      </c>
      <c r="C115" s="3" t="s">
        <v>178</v>
      </c>
      <c r="D115" s="3" t="s">
        <v>55</v>
      </c>
      <c r="E115" s="4"/>
      <c r="F115" s="4" t="s">
        <v>174</v>
      </c>
      <c r="G115" s="4" t="s">
        <v>175</v>
      </c>
      <c r="H115" s="4" t="str">
        <f>F115&amp;" "&amp;G115</f>
        <v>Kenneth BONNER</v>
      </c>
      <c r="I115" s="4"/>
      <c r="J115" s="3" t="s">
        <v>21</v>
      </c>
      <c r="K115" s="3"/>
      <c r="L115" s="3">
        <v>76</v>
      </c>
      <c r="M115" s="3">
        <v>1942</v>
      </c>
      <c r="N115" s="3">
        <v>8</v>
      </c>
      <c r="O115" s="3">
        <v>6</v>
      </c>
      <c r="P115" s="3">
        <v>6</v>
      </c>
      <c r="Q115" s="3"/>
      <c r="R115" s="3">
        <v>90</v>
      </c>
      <c r="S115" s="3" t="s">
        <v>21</v>
      </c>
      <c r="T115" s="4"/>
      <c r="U115" s="4" t="s">
        <v>25</v>
      </c>
      <c r="V115" s="18" t="str">
        <f>_xlfn.CONCAT(A115,"-",C115)</f>
        <v>2019-G037</v>
      </c>
      <c r="W115" s="19" t="s">
        <v>1090</v>
      </c>
      <c r="X115" s="23">
        <v>76</v>
      </c>
      <c r="Y115" s="23">
        <v>1942</v>
      </c>
    </row>
    <row r="116" spans="1:25" ht="12" customHeight="1" x14ac:dyDescent="0.2">
      <c r="A116" s="1">
        <v>1987</v>
      </c>
      <c r="B116" s="14">
        <v>3.5805555555555557</v>
      </c>
      <c r="C116" s="1">
        <v>3097</v>
      </c>
      <c r="F116" s="5" t="s">
        <v>179</v>
      </c>
      <c r="G116" s="5" t="s">
        <v>180</v>
      </c>
      <c r="H116" s="5" t="str">
        <f>F116&amp;" "&amp;G116</f>
        <v>Robert BOONSTRA</v>
      </c>
      <c r="J116" s="1" t="s">
        <v>21</v>
      </c>
      <c r="L116" s="1">
        <v>36</v>
      </c>
      <c r="M116" s="1">
        <v>1951</v>
      </c>
      <c r="N116" s="1">
        <v>1</v>
      </c>
      <c r="O116" s="1">
        <v>1</v>
      </c>
      <c r="R116" s="1">
        <v>90</v>
      </c>
      <c r="S116" s="1" t="s">
        <v>21</v>
      </c>
      <c r="U116" s="5" t="s">
        <v>25</v>
      </c>
      <c r="V116" s="18" t="str">
        <f>_xlfn.CONCAT(A116,"-",C116)</f>
        <v>1987-3097</v>
      </c>
      <c r="W116" s="19" t="s">
        <v>1091</v>
      </c>
      <c r="X116" s="23">
        <v>36</v>
      </c>
      <c r="Y116" s="23">
        <v>1951</v>
      </c>
    </row>
    <row r="117" spans="1:25" ht="12" customHeight="1" x14ac:dyDescent="0.2">
      <c r="A117" s="1">
        <v>1995</v>
      </c>
      <c r="B117" s="14">
        <v>3.0729166666666665</v>
      </c>
      <c r="C117" s="1">
        <v>3089</v>
      </c>
      <c r="F117" s="5" t="s">
        <v>179</v>
      </c>
      <c r="G117" s="5" t="s">
        <v>180</v>
      </c>
      <c r="H117" s="5" t="str">
        <f>F117&amp;" "&amp;G117</f>
        <v>Robert BOONSTRA</v>
      </c>
      <c r="J117" s="1" t="s">
        <v>21</v>
      </c>
      <c r="L117" s="1">
        <v>44</v>
      </c>
      <c r="M117" s="1">
        <v>1951</v>
      </c>
      <c r="N117" s="1">
        <v>2</v>
      </c>
      <c r="O117" s="1">
        <v>2</v>
      </c>
      <c r="P117" s="1">
        <v>2</v>
      </c>
      <c r="Q117" s="1" t="s">
        <v>66</v>
      </c>
      <c r="R117" s="1">
        <v>90</v>
      </c>
      <c r="S117" s="1" t="s">
        <v>21</v>
      </c>
      <c r="U117" s="5" t="s">
        <v>25</v>
      </c>
      <c r="V117" s="18" t="str">
        <f>_xlfn.CONCAT(A117,"-",C117)</f>
        <v>1995-3089</v>
      </c>
      <c r="W117" s="19" t="s">
        <v>1091</v>
      </c>
      <c r="X117" s="23">
        <v>44</v>
      </c>
      <c r="Y117" s="23">
        <v>1951</v>
      </c>
    </row>
    <row r="118" spans="1:25" ht="12" customHeight="1" x14ac:dyDescent="0.2">
      <c r="A118" s="1">
        <v>2011</v>
      </c>
      <c r="B118" s="29" t="s">
        <v>55</v>
      </c>
      <c r="C118" s="8">
        <v>8569</v>
      </c>
      <c r="D118" s="9" t="s">
        <v>55</v>
      </c>
      <c r="E118" s="9"/>
      <c r="F118" s="6" t="s">
        <v>179</v>
      </c>
      <c r="G118" s="6" t="s">
        <v>180</v>
      </c>
      <c r="H118" s="5" t="str">
        <f>F118&amp;" "&amp;G118</f>
        <v>Robert BOONSTRA</v>
      </c>
      <c r="J118" s="8" t="s">
        <v>21</v>
      </c>
      <c r="L118" s="8">
        <v>60</v>
      </c>
      <c r="M118" s="1">
        <v>1951</v>
      </c>
      <c r="N118" s="8">
        <v>3</v>
      </c>
      <c r="O118" s="1">
        <v>2</v>
      </c>
      <c r="P118" s="1">
        <v>2</v>
      </c>
      <c r="Q118" s="8"/>
      <c r="R118" s="8">
        <v>84</v>
      </c>
      <c r="S118" s="8" t="s">
        <v>21</v>
      </c>
      <c r="T118" s="8"/>
      <c r="U118" s="5" t="s">
        <v>25</v>
      </c>
      <c r="V118" s="18" t="str">
        <f>_xlfn.CONCAT(A118,"-",C118)</f>
        <v>2011-8569</v>
      </c>
      <c r="W118" s="19" t="s">
        <v>1091</v>
      </c>
      <c r="X118" s="23">
        <v>60</v>
      </c>
      <c r="Y118" s="23">
        <v>1951</v>
      </c>
    </row>
    <row r="119" spans="1:25" ht="12" customHeight="1" x14ac:dyDescent="0.2">
      <c r="A119" s="1">
        <v>1999</v>
      </c>
      <c r="B119" s="7" t="s">
        <v>55</v>
      </c>
      <c r="C119" s="7">
        <v>3573</v>
      </c>
      <c r="D119" s="1" t="s">
        <v>55</v>
      </c>
      <c r="F119" s="5" t="s">
        <v>179</v>
      </c>
      <c r="G119" s="17" t="s">
        <v>181</v>
      </c>
      <c r="H119" s="5" t="str">
        <f>F119&amp;" "&amp;G119</f>
        <v>Robert BOSE</v>
      </c>
      <c r="I119" s="2"/>
      <c r="J119" s="7" t="s">
        <v>21</v>
      </c>
      <c r="L119" s="1">
        <v>67</v>
      </c>
      <c r="M119" s="1">
        <v>1932</v>
      </c>
      <c r="N119" s="1">
        <v>1</v>
      </c>
      <c r="O119" s="1">
        <v>0</v>
      </c>
      <c r="Q119" s="7"/>
      <c r="R119" s="7">
        <v>90</v>
      </c>
      <c r="S119" s="7" t="s">
        <v>21</v>
      </c>
      <c r="T119" s="7"/>
      <c r="U119" s="5" t="s">
        <v>25</v>
      </c>
      <c r="V119" s="18" t="str">
        <f>_xlfn.CONCAT(A119,"-",C119)</f>
        <v>1999-3573</v>
      </c>
      <c r="W119" s="19" t="s">
        <v>1092</v>
      </c>
      <c r="X119" s="23">
        <v>67</v>
      </c>
      <c r="Y119" s="23">
        <v>1932</v>
      </c>
    </row>
    <row r="120" spans="1:25" ht="12" customHeight="1" x14ac:dyDescent="0.2">
      <c r="A120" s="1">
        <v>2007</v>
      </c>
      <c r="B120" s="14">
        <v>3.0145833333333329</v>
      </c>
      <c r="C120" s="1">
        <v>3548</v>
      </c>
      <c r="F120" s="5" t="s">
        <v>182</v>
      </c>
      <c r="G120" s="5" t="s">
        <v>183</v>
      </c>
      <c r="H120" s="5" t="str">
        <f>F120&amp;" "&amp;G120</f>
        <v>Henk BOUHUYZEN</v>
      </c>
      <c r="J120" s="1" t="s">
        <v>184</v>
      </c>
      <c r="L120" s="1">
        <v>54</v>
      </c>
      <c r="M120" s="1">
        <v>1953</v>
      </c>
      <c r="N120" s="1">
        <v>1</v>
      </c>
      <c r="O120" s="1">
        <v>1</v>
      </c>
      <c r="Q120" s="7"/>
      <c r="R120" s="1">
        <v>90</v>
      </c>
      <c r="S120" s="1" t="s">
        <v>21</v>
      </c>
      <c r="U120" s="5" t="s">
        <v>36</v>
      </c>
      <c r="V120" s="18" t="str">
        <f>_xlfn.CONCAT(A120,"-",C120)</f>
        <v>2007-3548</v>
      </c>
      <c r="W120" s="19" t="s">
        <v>1374</v>
      </c>
      <c r="X120" s="23">
        <v>54</v>
      </c>
      <c r="Y120" s="23">
        <v>1953</v>
      </c>
    </row>
    <row r="121" spans="1:25" ht="12" customHeight="1" x14ac:dyDescent="0.2">
      <c r="A121" s="1">
        <v>2011</v>
      </c>
      <c r="B121" s="9">
        <v>3.25</v>
      </c>
      <c r="C121" s="8">
        <v>5920</v>
      </c>
      <c r="D121" s="8"/>
      <c r="E121" s="8"/>
      <c r="F121" s="6" t="s">
        <v>182</v>
      </c>
      <c r="G121" s="6" t="s">
        <v>183</v>
      </c>
      <c r="H121" s="5" t="str">
        <f>F121&amp;" "&amp;G121</f>
        <v>Henk BOUHUYZEN</v>
      </c>
      <c r="J121" s="8" t="s">
        <v>184</v>
      </c>
      <c r="L121" s="8">
        <v>58</v>
      </c>
      <c r="M121" s="1">
        <v>1953</v>
      </c>
      <c r="N121" s="8">
        <v>2</v>
      </c>
      <c r="O121" s="1">
        <v>2</v>
      </c>
      <c r="P121" s="1">
        <v>2</v>
      </c>
      <c r="Q121" s="8"/>
      <c r="R121" s="8">
        <v>90</v>
      </c>
      <c r="S121" s="8" t="s">
        <v>21</v>
      </c>
      <c r="T121" s="8"/>
      <c r="U121" s="5" t="s">
        <v>36</v>
      </c>
      <c r="V121" s="18" t="str">
        <f>_xlfn.CONCAT(A121,"-",C121)</f>
        <v>2011-5920</v>
      </c>
      <c r="W121" s="19" t="s">
        <v>1374</v>
      </c>
      <c r="X121" s="23">
        <v>58</v>
      </c>
      <c r="Y121" s="23">
        <v>1953</v>
      </c>
    </row>
    <row r="122" spans="1:25" ht="12" customHeight="1" x14ac:dyDescent="0.2">
      <c r="A122" s="3">
        <v>2015</v>
      </c>
      <c r="B122" s="32">
        <v>3.6083333333333329</v>
      </c>
      <c r="C122" s="11" t="s">
        <v>185</v>
      </c>
      <c r="D122" s="11"/>
      <c r="E122" s="12"/>
      <c r="F122" s="12" t="s">
        <v>182</v>
      </c>
      <c r="G122" s="12" t="s">
        <v>183</v>
      </c>
      <c r="H122" s="12" t="str">
        <f>F122&amp;" "&amp;G122</f>
        <v>Henk BOUHUYZEN</v>
      </c>
      <c r="I122" s="12"/>
      <c r="J122" s="11" t="s">
        <v>21</v>
      </c>
      <c r="K122" s="11"/>
      <c r="L122" s="11">
        <v>62</v>
      </c>
      <c r="M122" s="11">
        <v>1953</v>
      </c>
      <c r="N122" s="11">
        <v>3</v>
      </c>
      <c r="O122" s="11">
        <v>3</v>
      </c>
      <c r="P122" s="11">
        <v>3</v>
      </c>
      <c r="Q122" s="11"/>
      <c r="R122" s="11">
        <v>90</v>
      </c>
      <c r="S122" s="11" t="s">
        <v>21</v>
      </c>
      <c r="T122" s="12"/>
      <c r="U122" s="12" t="s">
        <v>36</v>
      </c>
      <c r="V122" s="18" t="str">
        <f>_xlfn.CONCAT(A122,"-",C122)</f>
        <v>2015-P034</v>
      </c>
      <c r="W122" s="19" t="s">
        <v>1374</v>
      </c>
      <c r="X122" s="23">
        <v>62</v>
      </c>
      <c r="Y122" s="23">
        <v>1953</v>
      </c>
    </row>
    <row r="123" spans="1:25" ht="12" customHeight="1" x14ac:dyDescent="0.2">
      <c r="A123" s="1">
        <v>1999</v>
      </c>
      <c r="B123" s="7" t="s">
        <v>55</v>
      </c>
      <c r="C123" s="7">
        <v>3605</v>
      </c>
      <c r="D123" s="1" t="s">
        <v>55</v>
      </c>
      <c r="F123" s="5" t="s">
        <v>186</v>
      </c>
      <c r="G123" s="17" t="s">
        <v>187</v>
      </c>
      <c r="H123" s="5" t="str">
        <f>F123&amp;" "&amp;G123</f>
        <v>Walter BOYD</v>
      </c>
      <c r="I123" s="2"/>
      <c r="J123" s="7" t="s">
        <v>21</v>
      </c>
      <c r="L123" s="1">
        <v>52</v>
      </c>
      <c r="M123" s="1">
        <v>1947</v>
      </c>
      <c r="N123" s="1">
        <v>1</v>
      </c>
      <c r="O123" s="1">
        <v>0</v>
      </c>
      <c r="Q123" s="7"/>
      <c r="R123" s="7">
        <v>90</v>
      </c>
      <c r="S123" s="7" t="s">
        <v>21</v>
      </c>
      <c r="T123" s="7"/>
      <c r="U123" s="6" t="s">
        <v>29</v>
      </c>
      <c r="V123" s="18" t="str">
        <f>_xlfn.CONCAT(A123,"-",C123)</f>
        <v>1999-3605</v>
      </c>
      <c r="W123" s="19" t="s">
        <v>1093</v>
      </c>
      <c r="X123" s="23">
        <v>52</v>
      </c>
      <c r="Y123" s="23">
        <v>1947</v>
      </c>
    </row>
    <row r="124" spans="1:25" ht="12" customHeight="1" x14ac:dyDescent="0.2">
      <c r="A124" s="3">
        <v>2015</v>
      </c>
      <c r="B124" s="32">
        <v>3.7118055555555554</v>
      </c>
      <c r="C124" s="11" t="s">
        <v>188</v>
      </c>
      <c r="D124" s="11"/>
      <c r="E124" s="12"/>
      <c r="F124" s="12" t="s">
        <v>189</v>
      </c>
      <c r="G124" s="12" t="s">
        <v>190</v>
      </c>
      <c r="H124" s="12" t="str">
        <f>F124&amp;" "&amp;G124</f>
        <v>Jim BRAND</v>
      </c>
      <c r="I124" s="12"/>
      <c r="J124" s="11" t="s">
        <v>21</v>
      </c>
      <c r="K124" s="11"/>
      <c r="L124" s="20">
        <v>62</v>
      </c>
      <c r="M124" s="20">
        <v>1953</v>
      </c>
      <c r="N124" s="11">
        <v>1</v>
      </c>
      <c r="O124" s="11">
        <v>1</v>
      </c>
      <c r="P124" s="11"/>
      <c r="Q124" s="11"/>
      <c r="R124" s="11">
        <v>90</v>
      </c>
      <c r="S124" s="11" t="s">
        <v>21</v>
      </c>
      <c r="T124" s="12"/>
      <c r="U124" s="12" t="s">
        <v>29</v>
      </c>
      <c r="V124" s="18" t="str">
        <f>_xlfn.CONCAT(A124,"-",C124)</f>
        <v>2015-M337</v>
      </c>
      <c r="W124" s="19" t="s">
        <v>1094</v>
      </c>
      <c r="X124" s="24">
        <v>62</v>
      </c>
      <c r="Y124" s="24">
        <v>1952</v>
      </c>
    </row>
    <row r="125" spans="1:25" ht="12" customHeight="1" x14ac:dyDescent="0.2">
      <c r="A125" s="3">
        <v>2015</v>
      </c>
      <c r="B125" s="32">
        <v>3.4583333333333335</v>
      </c>
      <c r="C125" s="11" t="s">
        <v>191</v>
      </c>
      <c r="D125" s="11"/>
      <c r="E125" s="12"/>
      <c r="F125" s="12" t="s">
        <v>26</v>
      </c>
      <c r="G125" s="12" t="s">
        <v>192</v>
      </c>
      <c r="H125" s="12" t="str">
        <f>F125&amp;" "&amp;G125</f>
        <v>David BRANSON</v>
      </c>
      <c r="I125" s="12"/>
      <c r="J125" s="11" t="s">
        <v>21</v>
      </c>
      <c r="K125" s="11"/>
      <c r="L125" s="11">
        <v>44</v>
      </c>
      <c r="M125" s="11">
        <v>1971</v>
      </c>
      <c r="N125" s="11">
        <v>1</v>
      </c>
      <c r="O125" s="11">
        <v>1</v>
      </c>
      <c r="P125" s="11"/>
      <c r="Q125" s="11"/>
      <c r="R125" s="11">
        <v>90</v>
      </c>
      <c r="S125" s="11" t="s">
        <v>111</v>
      </c>
      <c r="T125" s="12"/>
      <c r="U125" s="12" t="s">
        <v>135</v>
      </c>
      <c r="V125" s="18" t="str">
        <f>_xlfn.CONCAT(A125,"-",C125)</f>
        <v>2015-M179</v>
      </c>
      <c r="W125" s="19" t="s">
        <v>1095</v>
      </c>
      <c r="X125" s="23">
        <v>44</v>
      </c>
      <c r="Y125" s="23">
        <v>1971</v>
      </c>
    </row>
    <row r="126" spans="1:25" ht="12" customHeight="1" x14ac:dyDescent="0.2">
      <c r="A126" s="1">
        <v>1983</v>
      </c>
      <c r="B126" s="14">
        <v>3.3159722222222219</v>
      </c>
      <c r="C126" s="1">
        <v>2137</v>
      </c>
      <c r="F126" s="5" t="s">
        <v>193</v>
      </c>
      <c r="G126" s="5" t="s">
        <v>194</v>
      </c>
      <c r="H126" s="5" t="str">
        <f>F126&amp;" "&amp;G126</f>
        <v>Hans BREUKER</v>
      </c>
      <c r="J126" s="1" t="s">
        <v>21</v>
      </c>
      <c r="L126" s="1" t="s">
        <v>28</v>
      </c>
      <c r="N126" s="1">
        <v>1</v>
      </c>
      <c r="O126" s="1">
        <v>1</v>
      </c>
      <c r="R126" s="1">
        <v>90</v>
      </c>
      <c r="S126" s="1" t="s">
        <v>21</v>
      </c>
      <c r="U126" s="5" t="s">
        <v>195</v>
      </c>
      <c r="V126" s="18" t="str">
        <f>_xlfn.CONCAT(A126,"-",C126)</f>
        <v>1983-2137</v>
      </c>
      <c r="W126" s="19" t="s">
        <v>1375</v>
      </c>
      <c r="X126" s="26" t="s">
        <v>28</v>
      </c>
      <c r="Y126" s="26" t="s">
        <v>151</v>
      </c>
    </row>
    <row r="127" spans="1:25" ht="12" customHeight="1" x14ac:dyDescent="0.2">
      <c r="A127" s="3">
        <v>2019</v>
      </c>
      <c r="B127" s="28">
        <v>3.1458333333333335</v>
      </c>
      <c r="C127" s="3" t="s">
        <v>196</v>
      </c>
      <c r="D127" s="3"/>
      <c r="E127" s="4"/>
      <c r="F127" s="4" t="s">
        <v>62</v>
      </c>
      <c r="G127" s="4" t="s">
        <v>197</v>
      </c>
      <c r="H127" s="4" t="str">
        <f>F127&amp;" "&amp;G127</f>
        <v>Brian BRIDEAU</v>
      </c>
      <c r="I127" s="4"/>
      <c r="J127" s="3" t="s">
        <v>21</v>
      </c>
      <c r="K127" s="3"/>
      <c r="L127" s="22"/>
      <c r="M127" s="22"/>
      <c r="N127" s="3">
        <v>1</v>
      </c>
      <c r="O127" s="3">
        <v>1</v>
      </c>
      <c r="P127" s="3"/>
      <c r="Q127" s="3"/>
      <c r="R127" s="3">
        <v>80</v>
      </c>
      <c r="S127" s="3" t="s">
        <v>21</v>
      </c>
      <c r="T127" s="4"/>
      <c r="U127" s="4" t="s">
        <v>29</v>
      </c>
      <c r="V127" s="18" t="str">
        <f>_xlfn.CONCAT(A127,"-",C127)</f>
        <v>2019-A080</v>
      </c>
      <c r="W127" s="19" t="s">
        <v>1096</v>
      </c>
      <c r="X127" s="24">
        <v>55</v>
      </c>
      <c r="Y127" s="24">
        <v>1964</v>
      </c>
    </row>
    <row r="128" spans="1:25" ht="12" customHeight="1" x14ac:dyDescent="0.2">
      <c r="A128" s="1">
        <v>1983</v>
      </c>
      <c r="B128" s="14">
        <v>3.7347222222222225</v>
      </c>
      <c r="C128" s="1">
        <v>2048</v>
      </c>
      <c r="F128" s="5" t="s">
        <v>198</v>
      </c>
      <c r="G128" s="5" t="s">
        <v>199</v>
      </c>
      <c r="H128" s="5" t="str">
        <f>F128&amp;" "&amp;G128</f>
        <v>Harold BRIDGE</v>
      </c>
      <c r="J128" s="1" t="s">
        <v>21</v>
      </c>
      <c r="L128" s="1">
        <v>56</v>
      </c>
      <c r="M128" s="1">
        <v>1927</v>
      </c>
      <c r="N128" s="1">
        <v>1</v>
      </c>
      <c r="O128" s="1">
        <v>1</v>
      </c>
      <c r="R128" s="1">
        <v>90</v>
      </c>
      <c r="S128" s="1" t="s">
        <v>21</v>
      </c>
      <c r="U128" s="5" t="s">
        <v>25</v>
      </c>
      <c r="V128" s="18" t="str">
        <f>_xlfn.CONCAT(A128,"-",C128)</f>
        <v>1983-2048</v>
      </c>
      <c r="W128" s="19" t="s">
        <v>1097</v>
      </c>
      <c r="X128" s="23">
        <v>56</v>
      </c>
      <c r="Y128" s="23">
        <v>1927</v>
      </c>
    </row>
    <row r="129" spans="1:25" ht="12" customHeight="1" x14ac:dyDescent="0.2">
      <c r="A129" s="1">
        <v>1987</v>
      </c>
      <c r="B129" s="1" t="s">
        <v>55</v>
      </c>
      <c r="C129" s="1">
        <v>3098</v>
      </c>
      <c r="D129" s="1" t="s">
        <v>55</v>
      </c>
      <c r="F129" s="5" t="s">
        <v>198</v>
      </c>
      <c r="G129" s="5" t="s">
        <v>199</v>
      </c>
      <c r="H129" s="5" t="str">
        <f>F129&amp;" "&amp;G129</f>
        <v>Harold BRIDGE</v>
      </c>
      <c r="J129" s="1" t="s">
        <v>21</v>
      </c>
      <c r="L129" s="1">
        <v>60</v>
      </c>
      <c r="M129" s="1">
        <v>1927</v>
      </c>
      <c r="N129" s="1">
        <v>2</v>
      </c>
      <c r="O129" s="1">
        <v>1</v>
      </c>
      <c r="R129" s="1">
        <v>90</v>
      </c>
      <c r="S129" s="1" t="s">
        <v>21</v>
      </c>
      <c r="U129" s="5" t="s">
        <v>25</v>
      </c>
      <c r="V129" s="18" t="str">
        <f>_xlfn.CONCAT(A129,"-",C129)</f>
        <v>1987-3098</v>
      </c>
      <c r="W129" s="19" t="s">
        <v>1097</v>
      </c>
      <c r="X129" s="23">
        <v>60</v>
      </c>
      <c r="Y129" s="23">
        <v>1927</v>
      </c>
    </row>
    <row r="130" spans="1:25" ht="12" customHeight="1" x14ac:dyDescent="0.2">
      <c r="A130" s="1">
        <v>1991</v>
      </c>
      <c r="B130" s="30" t="s">
        <v>80</v>
      </c>
      <c r="C130" s="1">
        <v>4400</v>
      </c>
      <c r="D130" s="1" t="s">
        <v>80</v>
      </c>
      <c r="F130" s="5" t="s">
        <v>198</v>
      </c>
      <c r="G130" s="5" t="s">
        <v>199</v>
      </c>
      <c r="H130" s="5" t="str">
        <f>F130&amp;" "&amp;G130</f>
        <v>Harold BRIDGE</v>
      </c>
      <c r="J130" s="1" t="s">
        <v>21</v>
      </c>
      <c r="L130" s="1">
        <v>64</v>
      </c>
      <c r="M130" s="1">
        <v>1927</v>
      </c>
      <c r="N130" s="1">
        <v>3</v>
      </c>
      <c r="O130" s="1">
        <v>1</v>
      </c>
      <c r="R130" s="1">
        <v>90</v>
      </c>
      <c r="S130" s="1" t="s">
        <v>21</v>
      </c>
      <c r="U130" s="5" t="s">
        <v>25</v>
      </c>
      <c r="V130" s="18" t="str">
        <f>_xlfn.CONCAT(A130,"-",C130)</f>
        <v>1991-4400</v>
      </c>
      <c r="W130" s="19" t="s">
        <v>1097</v>
      </c>
      <c r="X130" s="23">
        <v>64</v>
      </c>
      <c r="Y130" s="23">
        <v>1927</v>
      </c>
    </row>
    <row r="131" spans="1:25" ht="12" customHeight="1" x14ac:dyDescent="0.2">
      <c r="A131" s="1">
        <v>1987</v>
      </c>
      <c r="B131" s="14">
        <v>3.432638888888889</v>
      </c>
      <c r="C131" s="1">
        <v>3099</v>
      </c>
      <c r="F131" s="5" t="s">
        <v>26</v>
      </c>
      <c r="G131" s="5" t="s">
        <v>200</v>
      </c>
      <c r="H131" s="5" t="str">
        <f>F131&amp;" "&amp;G131</f>
        <v>David BRODIE</v>
      </c>
      <c r="J131" s="1" t="s">
        <v>21</v>
      </c>
      <c r="L131" s="1">
        <v>25</v>
      </c>
      <c r="M131" s="1">
        <v>1961</v>
      </c>
      <c r="N131" s="1">
        <v>1</v>
      </c>
      <c r="O131" s="1">
        <v>1</v>
      </c>
      <c r="R131" s="1">
        <v>90</v>
      </c>
      <c r="S131" s="1" t="s">
        <v>21</v>
      </c>
      <c r="U131" s="5" t="s">
        <v>25</v>
      </c>
      <c r="V131" s="18" t="str">
        <f>_xlfn.CONCAT(A131,"-",C131)</f>
        <v>1987-3099</v>
      </c>
      <c r="W131" s="19" t="s">
        <v>1098</v>
      </c>
      <c r="X131" s="23">
        <v>25</v>
      </c>
      <c r="Y131" s="23">
        <v>1961</v>
      </c>
    </row>
    <row r="132" spans="1:25" ht="12" customHeight="1" x14ac:dyDescent="0.2">
      <c r="A132" s="1">
        <v>1987</v>
      </c>
      <c r="B132" s="14">
        <v>3.6576388888888887</v>
      </c>
      <c r="C132" s="1">
        <v>3100</v>
      </c>
      <c r="F132" s="5" t="s">
        <v>201</v>
      </c>
      <c r="G132" s="5" t="s">
        <v>200</v>
      </c>
      <c r="H132" s="5" t="str">
        <f>F132&amp;" "&amp;G132</f>
        <v>Norman BRODIE</v>
      </c>
      <c r="J132" s="1" t="s">
        <v>21</v>
      </c>
      <c r="L132" s="1">
        <v>51</v>
      </c>
      <c r="M132" s="1">
        <v>1936</v>
      </c>
      <c r="N132" s="1">
        <v>1</v>
      </c>
      <c r="O132" s="1">
        <v>1</v>
      </c>
      <c r="R132" s="1">
        <v>90</v>
      </c>
      <c r="S132" s="1" t="s">
        <v>21</v>
      </c>
      <c r="U132" s="5" t="s">
        <v>25</v>
      </c>
      <c r="V132" s="18" t="str">
        <f>_xlfn.CONCAT(A132,"-",C132)</f>
        <v>1987-3100</v>
      </c>
      <c r="W132" s="19" t="s">
        <v>1099</v>
      </c>
      <c r="X132" s="23">
        <v>51</v>
      </c>
      <c r="Y132" s="23">
        <v>1936</v>
      </c>
    </row>
    <row r="133" spans="1:25" ht="12" customHeight="1" x14ac:dyDescent="0.2">
      <c r="A133" s="1">
        <v>1991</v>
      </c>
      <c r="B133" s="14">
        <v>3.6840277777777781</v>
      </c>
      <c r="C133" s="1">
        <v>4401</v>
      </c>
      <c r="F133" s="5" t="s">
        <v>201</v>
      </c>
      <c r="G133" s="5" t="s">
        <v>200</v>
      </c>
      <c r="H133" s="5" t="str">
        <f>F133&amp;" "&amp;G133</f>
        <v>Norman BRODIE</v>
      </c>
      <c r="J133" s="1" t="s">
        <v>21</v>
      </c>
      <c r="L133" s="1">
        <v>55</v>
      </c>
      <c r="M133" s="1">
        <v>1936</v>
      </c>
      <c r="N133" s="1">
        <v>2</v>
      </c>
      <c r="O133" s="1">
        <v>2</v>
      </c>
      <c r="P133" s="1">
        <v>2</v>
      </c>
      <c r="R133" s="1">
        <v>90</v>
      </c>
      <c r="S133" s="1" t="s">
        <v>21</v>
      </c>
      <c r="U133" s="5" t="s">
        <v>25</v>
      </c>
      <c r="V133" s="18" t="str">
        <f>_xlfn.CONCAT(A133,"-",C133)</f>
        <v>1991-4401</v>
      </c>
      <c r="W133" s="19" t="s">
        <v>1099</v>
      </c>
      <c r="X133" s="23">
        <v>55</v>
      </c>
      <c r="Y133" s="23">
        <v>1936</v>
      </c>
    </row>
    <row r="134" spans="1:25" ht="12" customHeight="1" x14ac:dyDescent="0.2">
      <c r="A134" s="3">
        <v>2015</v>
      </c>
      <c r="B134" s="32">
        <v>3.5583333333333336</v>
      </c>
      <c r="C134" s="11" t="s">
        <v>202</v>
      </c>
      <c r="D134" s="11"/>
      <c r="E134" s="12"/>
      <c r="F134" s="12" t="s">
        <v>203</v>
      </c>
      <c r="G134" s="12" t="s">
        <v>204</v>
      </c>
      <c r="H134" s="12" t="str">
        <f>F134&amp;" "&amp;G134</f>
        <v>Kathy BROUSE</v>
      </c>
      <c r="I134" s="12"/>
      <c r="J134" s="11" t="s">
        <v>21</v>
      </c>
      <c r="K134" s="11" t="s">
        <v>48</v>
      </c>
      <c r="L134" s="11">
        <v>59</v>
      </c>
      <c r="M134" s="11">
        <v>1956</v>
      </c>
      <c r="N134" s="11">
        <v>1</v>
      </c>
      <c r="O134" s="11">
        <v>1</v>
      </c>
      <c r="P134" s="11"/>
      <c r="Q134" s="11"/>
      <c r="R134" s="11">
        <v>90</v>
      </c>
      <c r="S134" s="11" t="s">
        <v>21</v>
      </c>
      <c r="T134" s="12"/>
      <c r="U134" s="12" t="s">
        <v>29</v>
      </c>
      <c r="V134" s="18" t="str">
        <f>_xlfn.CONCAT(A134,"-",C134)</f>
        <v>2015-T005</v>
      </c>
      <c r="W134" s="19" t="s">
        <v>1100</v>
      </c>
      <c r="X134" s="23">
        <v>59</v>
      </c>
      <c r="Y134" s="23">
        <v>1956</v>
      </c>
    </row>
    <row r="135" spans="1:25" ht="12" customHeight="1" x14ac:dyDescent="0.2">
      <c r="A135" s="1">
        <v>1995</v>
      </c>
      <c r="B135" s="14">
        <v>2.9673611111111113</v>
      </c>
      <c r="C135" s="1">
        <v>5344</v>
      </c>
      <c r="F135" s="5" t="s">
        <v>205</v>
      </c>
      <c r="G135" s="5" t="s">
        <v>206</v>
      </c>
      <c r="H135" s="5" t="str">
        <f>F135&amp;" "&amp;G135</f>
        <v>Ric BROWN</v>
      </c>
      <c r="J135" s="1" t="s">
        <v>21</v>
      </c>
      <c r="L135" s="1">
        <v>51</v>
      </c>
      <c r="M135" s="1">
        <v>1944</v>
      </c>
      <c r="N135" s="1">
        <v>1</v>
      </c>
      <c r="O135" s="1">
        <v>1</v>
      </c>
      <c r="R135" s="1">
        <v>84</v>
      </c>
      <c r="S135" s="1" t="s">
        <v>21</v>
      </c>
      <c r="U135" s="6" t="s">
        <v>29</v>
      </c>
      <c r="V135" s="18" t="str">
        <f>_xlfn.CONCAT(A135,"-",C135)</f>
        <v>1995-5344</v>
      </c>
      <c r="W135" s="19" t="s">
        <v>1101</v>
      </c>
      <c r="X135" s="23">
        <v>51</v>
      </c>
      <c r="Y135" s="23">
        <v>1944</v>
      </c>
    </row>
    <row r="136" spans="1:25" ht="12" customHeight="1" x14ac:dyDescent="0.2">
      <c r="A136" s="1">
        <v>1999</v>
      </c>
      <c r="B136" s="14">
        <v>2.8222222222222224</v>
      </c>
      <c r="C136" s="1">
        <v>5387</v>
      </c>
      <c r="F136" s="5" t="s">
        <v>205</v>
      </c>
      <c r="G136" s="5" t="s">
        <v>206</v>
      </c>
      <c r="H136" s="5" t="str">
        <f>F136&amp;" "&amp;G136</f>
        <v>Ric BROWN</v>
      </c>
      <c r="J136" s="1" t="s">
        <v>21</v>
      </c>
      <c r="L136" s="1">
        <v>55</v>
      </c>
      <c r="M136" s="1">
        <v>1944</v>
      </c>
      <c r="N136" s="1">
        <v>2</v>
      </c>
      <c r="O136" s="1">
        <v>2</v>
      </c>
      <c r="P136" s="1">
        <v>2</v>
      </c>
      <c r="R136" s="1">
        <v>84</v>
      </c>
      <c r="S136" s="1" t="s">
        <v>21</v>
      </c>
      <c r="U136" s="6" t="s">
        <v>29</v>
      </c>
      <c r="V136" s="18" t="str">
        <f>_xlfn.CONCAT(A136,"-",C136)</f>
        <v>1999-5387</v>
      </c>
      <c r="W136" s="19" t="s">
        <v>1101</v>
      </c>
      <c r="X136" s="23">
        <v>55</v>
      </c>
      <c r="Y136" s="23">
        <v>1944</v>
      </c>
    </row>
    <row r="137" spans="1:25" ht="12" customHeight="1" x14ac:dyDescent="0.2">
      <c r="A137" s="3">
        <v>2023</v>
      </c>
      <c r="B137" s="34" t="s">
        <v>1601</v>
      </c>
      <c r="C137" s="35" t="s">
        <v>1602</v>
      </c>
      <c r="D137" s="35"/>
      <c r="E137" s="35"/>
      <c r="F137" s="36" t="s">
        <v>402</v>
      </c>
      <c r="G137" s="36" t="s">
        <v>206</v>
      </c>
      <c r="H137" s="36" t="str">
        <f>F137&amp;" "&amp;G137</f>
        <v>Ryan BROWN</v>
      </c>
      <c r="I137" s="36"/>
      <c r="J137" s="35" t="s">
        <v>21</v>
      </c>
      <c r="K137" s="35"/>
      <c r="L137" s="35"/>
      <c r="M137" s="35"/>
      <c r="N137" s="35">
        <v>1</v>
      </c>
      <c r="O137" s="37">
        <v>1</v>
      </c>
      <c r="P137" s="35">
        <v>1</v>
      </c>
      <c r="Q137" s="35"/>
      <c r="R137" s="35"/>
      <c r="S137" s="35" t="s">
        <v>21</v>
      </c>
      <c r="T137" s="36"/>
      <c r="U137" s="39" t="s">
        <v>1548</v>
      </c>
      <c r="V137" s="3" t="s">
        <v>1603</v>
      </c>
      <c r="W137" s="38" t="s">
        <v>1604</v>
      </c>
      <c r="X137" s="37"/>
      <c r="Y137" s="37"/>
    </row>
    <row r="138" spans="1:25" ht="12" customHeight="1" x14ac:dyDescent="0.2">
      <c r="A138" s="3">
        <v>2015</v>
      </c>
      <c r="B138" s="32">
        <v>3.4333333333333336</v>
      </c>
      <c r="C138" s="11" t="s">
        <v>207</v>
      </c>
      <c r="D138" s="11"/>
      <c r="E138" s="12"/>
      <c r="F138" s="12" t="s">
        <v>208</v>
      </c>
      <c r="G138" s="12" t="s">
        <v>209</v>
      </c>
      <c r="H138" s="12" t="str">
        <f>F138&amp;" "&amp;G138</f>
        <v>Trevor BROWNE</v>
      </c>
      <c r="I138" s="12"/>
      <c r="J138" s="11" t="s">
        <v>21</v>
      </c>
      <c r="K138" s="11"/>
      <c r="L138" s="11">
        <v>38</v>
      </c>
      <c r="M138" s="11">
        <v>1977</v>
      </c>
      <c r="N138" s="11">
        <v>1</v>
      </c>
      <c r="O138" s="11">
        <v>1</v>
      </c>
      <c r="P138" s="11"/>
      <c r="Q138" s="11"/>
      <c r="R138" s="11">
        <v>90</v>
      </c>
      <c r="S138" s="11" t="s">
        <v>21</v>
      </c>
      <c r="T138" s="12"/>
      <c r="U138" s="12" t="s">
        <v>79</v>
      </c>
      <c r="V138" s="18" t="str">
        <f>_xlfn.CONCAT(A138,"-",C138)</f>
        <v>2015-N003</v>
      </c>
      <c r="W138" s="19" t="s">
        <v>1376</v>
      </c>
      <c r="X138" s="23">
        <v>38</v>
      </c>
      <c r="Y138" s="23">
        <v>1977</v>
      </c>
    </row>
    <row r="139" spans="1:25" ht="12" customHeight="1" x14ac:dyDescent="0.2">
      <c r="A139" s="1">
        <v>1991</v>
      </c>
      <c r="B139" s="30" t="s">
        <v>80</v>
      </c>
      <c r="C139" s="1">
        <v>4453</v>
      </c>
      <c r="D139" s="1" t="s">
        <v>80</v>
      </c>
      <c r="F139" s="5" t="s">
        <v>210</v>
      </c>
      <c r="G139" s="5" t="s">
        <v>211</v>
      </c>
      <c r="H139" s="5" t="str">
        <f>F139&amp;" "&amp;G139</f>
        <v>Sylvie BRUNET</v>
      </c>
      <c r="I139" s="2"/>
      <c r="J139" s="1" t="s">
        <v>21</v>
      </c>
      <c r="K139" s="1" t="s">
        <v>48</v>
      </c>
      <c r="L139" s="1">
        <v>31</v>
      </c>
      <c r="M139" s="1">
        <v>1960</v>
      </c>
      <c r="N139" s="1">
        <v>1</v>
      </c>
      <c r="O139" s="1">
        <v>0</v>
      </c>
      <c r="Q139" s="1" t="s">
        <v>66</v>
      </c>
      <c r="R139" s="1">
        <v>90</v>
      </c>
      <c r="S139" s="1" t="s">
        <v>21</v>
      </c>
      <c r="U139" s="5" t="s">
        <v>70</v>
      </c>
      <c r="V139" s="18" t="str">
        <f>_xlfn.CONCAT(A139,"-",C139)</f>
        <v>1991-4453</v>
      </c>
      <c r="W139" s="19" t="s">
        <v>1377</v>
      </c>
      <c r="X139" s="23">
        <v>31</v>
      </c>
      <c r="Y139" s="23">
        <v>1960</v>
      </c>
    </row>
    <row r="140" spans="1:25" ht="12" customHeight="1" x14ac:dyDescent="0.2">
      <c r="A140" s="3">
        <v>2023</v>
      </c>
      <c r="B140" s="34" t="s">
        <v>55</v>
      </c>
      <c r="C140" s="35" t="s">
        <v>1605</v>
      </c>
      <c r="D140" s="35" t="s">
        <v>55</v>
      </c>
      <c r="E140" s="35"/>
      <c r="F140" s="36" t="s">
        <v>659</v>
      </c>
      <c r="G140" s="36" t="s">
        <v>1606</v>
      </c>
      <c r="H140" s="36" t="str">
        <f>F140&amp;" "&amp;G140</f>
        <v>Lori BUCHANAN</v>
      </c>
      <c r="I140" s="36"/>
      <c r="J140" s="35" t="s">
        <v>21</v>
      </c>
      <c r="K140" s="35" t="s">
        <v>48</v>
      </c>
      <c r="L140" s="35"/>
      <c r="M140" s="35"/>
      <c r="N140" s="35">
        <v>1</v>
      </c>
      <c r="O140" s="37">
        <v>0</v>
      </c>
      <c r="P140" s="35">
        <v>0</v>
      </c>
      <c r="Q140" s="35"/>
      <c r="R140" s="35"/>
      <c r="S140" s="35" t="s">
        <v>21</v>
      </c>
      <c r="T140" s="36"/>
      <c r="U140" s="39" t="s">
        <v>1607</v>
      </c>
      <c r="V140" s="3" t="s">
        <v>1608</v>
      </c>
      <c r="W140" s="38" t="s">
        <v>1609</v>
      </c>
      <c r="X140" s="37"/>
      <c r="Y140" s="37"/>
    </row>
    <row r="141" spans="1:25" ht="12" customHeight="1" x14ac:dyDescent="0.2">
      <c r="A141" s="3">
        <v>2023</v>
      </c>
      <c r="B141" s="34" t="s">
        <v>55</v>
      </c>
      <c r="C141" s="35" t="s">
        <v>1610</v>
      </c>
      <c r="D141" s="35" t="s">
        <v>55</v>
      </c>
      <c r="E141" s="35"/>
      <c r="F141" s="36" t="s">
        <v>790</v>
      </c>
      <c r="G141" s="36" t="s">
        <v>1606</v>
      </c>
      <c r="H141" s="36" t="str">
        <f>F141&amp;" "&amp;G141</f>
        <v>Nancy BUCHANAN</v>
      </c>
      <c r="I141" s="36"/>
      <c r="J141" s="35" t="s">
        <v>21</v>
      </c>
      <c r="K141" s="35" t="s">
        <v>48</v>
      </c>
      <c r="L141" s="35"/>
      <c r="M141" s="35"/>
      <c r="N141" s="35">
        <v>1</v>
      </c>
      <c r="O141" s="37">
        <v>0</v>
      </c>
      <c r="P141" s="35">
        <v>0</v>
      </c>
      <c r="Q141" s="35"/>
      <c r="R141" s="35"/>
      <c r="S141" s="35" t="s">
        <v>21</v>
      </c>
      <c r="T141" s="36"/>
      <c r="U141" s="39" t="s">
        <v>1607</v>
      </c>
      <c r="V141" s="3" t="s">
        <v>1611</v>
      </c>
      <c r="W141" s="38" t="s">
        <v>1612</v>
      </c>
      <c r="X141" s="37"/>
      <c r="Y141" s="37"/>
    </row>
    <row r="142" spans="1:25" ht="12" customHeight="1" x14ac:dyDescent="0.2">
      <c r="A142" s="1">
        <v>1991</v>
      </c>
      <c r="B142" s="14">
        <v>3.6013888888888892</v>
      </c>
      <c r="C142" s="1">
        <v>4417</v>
      </c>
      <c r="F142" s="5" t="s">
        <v>212</v>
      </c>
      <c r="G142" s="5" t="s">
        <v>213</v>
      </c>
      <c r="H142" s="5" t="str">
        <f>F142&amp;" "&amp;G142</f>
        <v>Eugène BUCKO</v>
      </c>
      <c r="J142" s="1" t="s">
        <v>21</v>
      </c>
      <c r="L142" s="1">
        <v>42</v>
      </c>
      <c r="M142" s="1">
        <v>1948</v>
      </c>
      <c r="N142" s="1">
        <v>1</v>
      </c>
      <c r="O142" s="1">
        <v>1</v>
      </c>
      <c r="R142" s="1">
        <v>90</v>
      </c>
      <c r="S142" s="1" t="s">
        <v>21</v>
      </c>
      <c r="U142" s="5" t="s">
        <v>31</v>
      </c>
      <c r="V142" s="18" t="str">
        <f>_xlfn.CONCAT(A142,"-",C142)</f>
        <v>1991-4417</v>
      </c>
      <c r="W142" s="19" t="s">
        <v>1378</v>
      </c>
      <c r="X142" s="23">
        <v>42</v>
      </c>
      <c r="Y142" s="23">
        <v>1948</v>
      </c>
    </row>
    <row r="143" spans="1:25" ht="12" customHeight="1" x14ac:dyDescent="0.2">
      <c r="A143" s="3">
        <v>2023</v>
      </c>
      <c r="B143" s="34" t="s">
        <v>1613</v>
      </c>
      <c r="C143" s="35" t="s">
        <v>1614</v>
      </c>
      <c r="D143" s="35"/>
      <c r="E143" s="35"/>
      <c r="F143" s="36" t="s">
        <v>1011</v>
      </c>
      <c r="G143" s="36" t="s">
        <v>1615</v>
      </c>
      <c r="H143" s="36" t="str">
        <f>F143&amp;" "&amp;G143</f>
        <v>Victor BUI</v>
      </c>
      <c r="I143" s="36"/>
      <c r="J143" s="35" t="s">
        <v>21</v>
      </c>
      <c r="K143" s="35"/>
      <c r="L143" s="35"/>
      <c r="M143" s="35"/>
      <c r="N143" s="35">
        <v>1</v>
      </c>
      <c r="O143" s="37">
        <v>1</v>
      </c>
      <c r="P143" s="35">
        <v>1</v>
      </c>
      <c r="Q143" s="35"/>
      <c r="R143" s="35"/>
      <c r="S143" s="35" t="s">
        <v>21</v>
      </c>
      <c r="T143" s="36"/>
      <c r="U143" s="39" t="s">
        <v>1548</v>
      </c>
      <c r="V143" s="3" t="s">
        <v>1616</v>
      </c>
      <c r="W143" s="38" t="s">
        <v>1617</v>
      </c>
      <c r="X143" s="37"/>
      <c r="Y143" s="37"/>
    </row>
    <row r="144" spans="1:25" ht="12" customHeight="1" x14ac:dyDescent="0.2">
      <c r="A144" s="1">
        <v>1995</v>
      </c>
      <c r="B144" s="14">
        <v>3.5555555555555554</v>
      </c>
      <c r="C144" s="1">
        <v>3108</v>
      </c>
      <c r="F144" s="5" t="s">
        <v>38</v>
      </c>
      <c r="G144" s="5" t="s">
        <v>214</v>
      </c>
      <c r="H144" s="5" t="str">
        <f>F144&amp;" "&amp;G144</f>
        <v>Frank BURES BERNARD</v>
      </c>
      <c r="J144" s="1" t="s">
        <v>21</v>
      </c>
      <c r="L144" s="1">
        <v>28</v>
      </c>
      <c r="M144" s="1">
        <v>1967</v>
      </c>
      <c r="N144" s="1">
        <v>1</v>
      </c>
      <c r="O144" s="1">
        <v>1</v>
      </c>
      <c r="R144" s="1">
        <v>90</v>
      </c>
      <c r="S144" s="1" t="s">
        <v>21</v>
      </c>
      <c r="U144" s="5" t="s">
        <v>105</v>
      </c>
      <c r="V144" s="18" t="str">
        <f>_xlfn.CONCAT(A144,"-",C144)</f>
        <v>1995-3108</v>
      </c>
      <c r="W144" s="19" t="s">
        <v>1102</v>
      </c>
      <c r="X144" s="23">
        <v>28</v>
      </c>
      <c r="Y144" s="23">
        <v>1967</v>
      </c>
    </row>
    <row r="145" spans="1:25" ht="12" customHeight="1" x14ac:dyDescent="0.2">
      <c r="A145" s="1">
        <v>1999</v>
      </c>
      <c r="B145" s="7" t="s">
        <v>55</v>
      </c>
      <c r="C145" s="7">
        <v>3602</v>
      </c>
      <c r="D145" s="1" t="s">
        <v>55</v>
      </c>
      <c r="F145" s="5" t="s">
        <v>38</v>
      </c>
      <c r="G145" s="5" t="s">
        <v>214</v>
      </c>
      <c r="H145" s="5" t="str">
        <f>F145&amp;" "&amp;G145</f>
        <v>Frank BURES BERNARD</v>
      </c>
      <c r="J145" s="7" t="s">
        <v>21</v>
      </c>
      <c r="L145" s="1">
        <v>32</v>
      </c>
      <c r="M145" s="1">
        <v>1967</v>
      </c>
      <c r="N145" s="1">
        <v>2</v>
      </c>
      <c r="O145" s="1">
        <v>1</v>
      </c>
      <c r="Q145" s="7"/>
      <c r="R145" s="7">
        <v>90</v>
      </c>
      <c r="S145" s="7" t="s">
        <v>21</v>
      </c>
      <c r="T145" s="7"/>
      <c r="U145" s="5" t="s">
        <v>105</v>
      </c>
      <c r="V145" s="18" t="str">
        <f>_xlfn.CONCAT(A145,"-",C145)</f>
        <v>1999-3602</v>
      </c>
      <c r="W145" s="19" t="s">
        <v>1102</v>
      </c>
      <c r="X145" s="23">
        <v>32</v>
      </c>
      <c r="Y145" s="23">
        <v>1967</v>
      </c>
    </row>
    <row r="146" spans="1:25" ht="12" customHeight="1" x14ac:dyDescent="0.2">
      <c r="A146" s="1">
        <v>1991</v>
      </c>
      <c r="B146" s="14">
        <v>3.682638888888889</v>
      </c>
      <c r="C146" s="1">
        <v>4418</v>
      </c>
      <c r="F146" s="5" t="s">
        <v>215</v>
      </c>
      <c r="G146" s="5" t="s">
        <v>216</v>
      </c>
      <c r="H146" s="5" t="str">
        <f>F146&amp;" "&amp;G146</f>
        <v>Maurice BUTLER</v>
      </c>
      <c r="J146" s="1" t="s">
        <v>21</v>
      </c>
      <c r="L146" s="1">
        <v>35</v>
      </c>
      <c r="M146" s="1">
        <v>1956</v>
      </c>
      <c r="N146" s="1">
        <v>1</v>
      </c>
      <c r="O146" s="1">
        <v>1</v>
      </c>
      <c r="R146" s="1">
        <v>90</v>
      </c>
      <c r="S146" s="1" t="s">
        <v>21</v>
      </c>
      <c r="U146" s="5" t="s">
        <v>31</v>
      </c>
      <c r="V146" s="18" t="str">
        <f>_xlfn.CONCAT(A146,"-",C146)</f>
        <v>1991-4418</v>
      </c>
      <c r="W146" s="19" t="s">
        <v>1379</v>
      </c>
      <c r="X146" s="23">
        <v>35</v>
      </c>
      <c r="Y146" s="23">
        <v>1956</v>
      </c>
    </row>
    <row r="147" spans="1:25" ht="12" customHeight="1" x14ac:dyDescent="0.2">
      <c r="A147" s="1">
        <v>1987</v>
      </c>
      <c r="B147" s="14">
        <v>3.681944444444444</v>
      </c>
      <c r="C147" s="1">
        <v>3116</v>
      </c>
      <c r="F147" s="5" t="s">
        <v>69</v>
      </c>
      <c r="G147" s="5" t="s">
        <v>217</v>
      </c>
      <c r="H147" s="5" t="str">
        <f>F147&amp;" "&amp;G147</f>
        <v>Michael BUYERS</v>
      </c>
      <c r="J147" s="1" t="s">
        <v>21</v>
      </c>
      <c r="L147" s="1" t="s">
        <v>28</v>
      </c>
      <c r="N147" s="1">
        <v>1</v>
      </c>
      <c r="O147" s="1">
        <v>1</v>
      </c>
      <c r="R147" s="1">
        <v>90</v>
      </c>
      <c r="S147" s="1" t="s">
        <v>21</v>
      </c>
      <c r="U147" s="6" t="s">
        <v>29</v>
      </c>
      <c r="V147" s="18" t="str">
        <f>_xlfn.CONCAT(A147,"-",C147)</f>
        <v>1987-3116</v>
      </c>
      <c r="W147" s="19" t="s">
        <v>1103</v>
      </c>
      <c r="X147" s="26" t="s">
        <v>28</v>
      </c>
      <c r="Y147" s="26" t="s">
        <v>151</v>
      </c>
    </row>
    <row r="148" spans="1:25" ht="12" customHeight="1" x14ac:dyDescent="0.2">
      <c r="A148" s="1">
        <v>1987</v>
      </c>
      <c r="B148" s="14">
        <v>3.1604166666666664</v>
      </c>
      <c r="C148" s="1">
        <v>1036</v>
      </c>
      <c r="F148" s="5" t="s">
        <v>26</v>
      </c>
      <c r="G148" s="5" t="s">
        <v>218</v>
      </c>
      <c r="H148" s="5" t="str">
        <f>F148&amp;" "&amp;G148</f>
        <v>David CAMBON</v>
      </c>
      <c r="J148" s="1" t="s">
        <v>21</v>
      </c>
      <c r="L148" s="1">
        <v>28</v>
      </c>
      <c r="M148" s="1">
        <v>1958</v>
      </c>
      <c r="N148" s="1">
        <v>1</v>
      </c>
      <c r="O148" s="1">
        <v>1</v>
      </c>
      <c r="R148" s="1">
        <v>84</v>
      </c>
      <c r="S148" s="1" t="s">
        <v>21</v>
      </c>
      <c r="U148" s="5" t="s">
        <v>25</v>
      </c>
      <c r="V148" s="18" t="str">
        <f>_xlfn.CONCAT(A148,"-",C148)</f>
        <v>1987-1036</v>
      </c>
      <c r="W148" s="19" t="s">
        <v>1104</v>
      </c>
      <c r="X148" s="23">
        <v>28</v>
      </c>
      <c r="Y148" s="23">
        <v>1958</v>
      </c>
    </row>
    <row r="149" spans="1:25" ht="12" customHeight="1" x14ac:dyDescent="0.2">
      <c r="A149" s="1">
        <v>1991</v>
      </c>
      <c r="B149" s="14">
        <v>3.0201388888888889</v>
      </c>
      <c r="C149" s="1">
        <v>630</v>
      </c>
      <c r="F149" s="5" t="s">
        <v>26</v>
      </c>
      <c r="G149" s="5" t="s">
        <v>218</v>
      </c>
      <c r="H149" s="5" t="str">
        <f>F149&amp;" "&amp;G149</f>
        <v>David CAMBON</v>
      </c>
      <c r="J149" s="1" t="s">
        <v>21</v>
      </c>
      <c r="L149" s="1">
        <v>32</v>
      </c>
      <c r="M149" s="1">
        <v>1958</v>
      </c>
      <c r="N149" s="1">
        <v>2</v>
      </c>
      <c r="O149" s="1">
        <v>2</v>
      </c>
      <c r="P149" s="1">
        <v>2</v>
      </c>
      <c r="R149" s="1">
        <v>80</v>
      </c>
      <c r="S149" s="1" t="s">
        <v>21</v>
      </c>
      <c r="U149" s="5" t="s">
        <v>25</v>
      </c>
      <c r="V149" s="18" t="str">
        <f>_xlfn.CONCAT(A149,"-",C149)</f>
        <v>1991-630</v>
      </c>
      <c r="W149" s="19" t="s">
        <v>1104</v>
      </c>
      <c r="X149" s="23">
        <v>32</v>
      </c>
      <c r="Y149" s="23">
        <v>1958</v>
      </c>
    </row>
    <row r="150" spans="1:25" ht="12" customHeight="1" x14ac:dyDescent="0.2">
      <c r="A150" s="3">
        <v>2015</v>
      </c>
      <c r="B150" s="32">
        <v>3.6770833333333335</v>
      </c>
      <c r="C150" s="11" t="s">
        <v>219</v>
      </c>
      <c r="D150" s="11"/>
      <c r="E150" s="12"/>
      <c r="F150" s="12" t="s">
        <v>26</v>
      </c>
      <c r="G150" s="12" t="s">
        <v>220</v>
      </c>
      <c r="H150" s="12" t="str">
        <f>F150&amp;" "&amp;G150</f>
        <v>David CAMPBELL</v>
      </c>
      <c r="I150" s="12"/>
      <c r="J150" s="11" t="s">
        <v>21</v>
      </c>
      <c r="K150" s="11"/>
      <c r="L150" s="11">
        <v>38</v>
      </c>
      <c r="M150" s="11">
        <v>1977</v>
      </c>
      <c r="N150" s="11">
        <v>1</v>
      </c>
      <c r="O150" s="11">
        <v>1</v>
      </c>
      <c r="P150" s="11"/>
      <c r="Q150" s="11"/>
      <c r="R150" s="11">
        <v>90</v>
      </c>
      <c r="S150" s="11" t="s">
        <v>21</v>
      </c>
      <c r="T150" s="12"/>
      <c r="U150" s="12" t="s">
        <v>25</v>
      </c>
      <c r="V150" s="18" t="str">
        <f>_xlfn.CONCAT(A150,"-",C150)</f>
        <v>2015-K072</v>
      </c>
      <c r="W150" s="19" t="s">
        <v>1380</v>
      </c>
      <c r="X150" s="23">
        <v>38</v>
      </c>
      <c r="Y150" s="23">
        <v>1977</v>
      </c>
    </row>
    <row r="151" spans="1:25" ht="12" customHeight="1" x14ac:dyDescent="0.2">
      <c r="A151" s="1">
        <v>1999</v>
      </c>
      <c r="B151" s="14">
        <v>3.0618055555555554</v>
      </c>
      <c r="C151" s="1">
        <v>3603</v>
      </c>
      <c r="F151" s="5" t="s">
        <v>221</v>
      </c>
      <c r="G151" s="5" t="s">
        <v>222</v>
      </c>
      <c r="H151" s="5" t="str">
        <f>F151&amp;" "&amp;G151</f>
        <v>Arne CARLSON</v>
      </c>
      <c r="J151" s="1" t="s">
        <v>21</v>
      </c>
      <c r="L151" s="1">
        <v>37</v>
      </c>
      <c r="M151" s="1">
        <v>1962</v>
      </c>
      <c r="N151" s="1">
        <v>1</v>
      </c>
      <c r="O151" s="1">
        <v>1</v>
      </c>
      <c r="R151" s="1">
        <v>90</v>
      </c>
      <c r="S151" s="1" t="s">
        <v>21</v>
      </c>
      <c r="U151" s="5" t="s">
        <v>105</v>
      </c>
      <c r="V151" s="18" t="str">
        <f>_xlfn.CONCAT(A151,"-",C151)</f>
        <v>1999-3603</v>
      </c>
      <c r="W151" s="19" t="s">
        <v>1105</v>
      </c>
      <c r="X151" s="23">
        <v>37</v>
      </c>
      <c r="Y151" s="23">
        <v>1962</v>
      </c>
    </row>
    <row r="152" spans="1:25" ht="12" customHeight="1" x14ac:dyDescent="0.2">
      <c r="A152" s="1">
        <v>2011</v>
      </c>
      <c r="B152" s="9">
        <v>3.6847222222222222</v>
      </c>
      <c r="C152" s="8">
        <v>5895</v>
      </c>
      <c r="D152" s="8"/>
      <c r="E152" s="8"/>
      <c r="F152" s="5" t="s">
        <v>223</v>
      </c>
      <c r="G152" s="5" t="s">
        <v>224</v>
      </c>
      <c r="H152" s="5" t="str">
        <f>F152&amp;" "&amp;G152</f>
        <v>Sean CARR</v>
      </c>
      <c r="J152" s="8" t="s">
        <v>21</v>
      </c>
      <c r="L152" s="8">
        <v>51</v>
      </c>
      <c r="M152" s="1">
        <v>1959</v>
      </c>
      <c r="N152" s="8">
        <v>1</v>
      </c>
      <c r="O152" s="1">
        <v>1</v>
      </c>
      <c r="Q152" s="8"/>
      <c r="R152" s="8">
        <v>90</v>
      </c>
      <c r="S152" s="8" t="s">
        <v>21</v>
      </c>
      <c r="T152" s="8"/>
      <c r="U152" s="5" t="s">
        <v>36</v>
      </c>
      <c r="V152" s="18" t="str">
        <f>_xlfn.CONCAT(A152,"-",C152)</f>
        <v>2011-5895</v>
      </c>
      <c r="W152" s="19" t="s">
        <v>1106</v>
      </c>
      <c r="X152" s="23">
        <v>51</v>
      </c>
      <c r="Y152" s="23">
        <v>1959</v>
      </c>
    </row>
    <row r="153" spans="1:25" ht="12" customHeight="1" x14ac:dyDescent="0.2">
      <c r="A153" s="3">
        <v>2015</v>
      </c>
      <c r="B153" s="32">
        <v>3.6805555555555554</v>
      </c>
      <c r="C153" s="11" t="s">
        <v>225</v>
      </c>
      <c r="D153" s="11"/>
      <c r="E153" s="12"/>
      <c r="F153" s="12" t="s">
        <v>223</v>
      </c>
      <c r="G153" s="12" t="s">
        <v>224</v>
      </c>
      <c r="H153" s="12" t="str">
        <f>F153&amp;" "&amp;G153</f>
        <v>Sean CARR</v>
      </c>
      <c r="I153" s="12"/>
      <c r="J153" s="11" t="s">
        <v>21</v>
      </c>
      <c r="K153" s="11"/>
      <c r="L153" s="11">
        <v>55</v>
      </c>
      <c r="M153" s="11">
        <v>1959</v>
      </c>
      <c r="N153" s="11">
        <v>2</v>
      </c>
      <c r="O153" s="11">
        <v>2</v>
      </c>
      <c r="P153" s="11">
        <v>2</v>
      </c>
      <c r="Q153" s="11"/>
      <c r="R153" s="11">
        <v>90</v>
      </c>
      <c r="S153" s="11" t="s">
        <v>21</v>
      </c>
      <c r="T153" s="12"/>
      <c r="U153" s="12" t="s">
        <v>29</v>
      </c>
      <c r="V153" s="18" t="str">
        <f>_xlfn.CONCAT(A153,"-",C153)</f>
        <v>2015-R212</v>
      </c>
      <c r="W153" s="19" t="s">
        <v>1106</v>
      </c>
      <c r="X153" s="23">
        <v>55</v>
      </c>
      <c r="Y153" s="23">
        <v>1959</v>
      </c>
    </row>
    <row r="154" spans="1:25" ht="12" customHeight="1" x14ac:dyDescent="0.2">
      <c r="A154" s="3">
        <v>2019</v>
      </c>
      <c r="B154" s="28">
        <v>3.724305555555556</v>
      </c>
      <c r="C154" s="3" t="s">
        <v>226</v>
      </c>
      <c r="D154" s="3"/>
      <c r="E154" s="4"/>
      <c r="F154" s="4" t="s">
        <v>223</v>
      </c>
      <c r="G154" s="4" t="s">
        <v>224</v>
      </c>
      <c r="H154" s="4" t="str">
        <f>F154&amp;" "&amp;G154</f>
        <v>Sean CARR</v>
      </c>
      <c r="I154" s="4"/>
      <c r="J154" s="3" t="s">
        <v>21</v>
      </c>
      <c r="K154" s="3"/>
      <c r="L154" s="3">
        <v>59</v>
      </c>
      <c r="M154" s="3">
        <v>1959</v>
      </c>
      <c r="N154" s="3">
        <v>3</v>
      </c>
      <c r="O154" s="3">
        <v>3</v>
      </c>
      <c r="P154" s="3">
        <v>3</v>
      </c>
      <c r="Q154" s="3"/>
      <c r="R154" s="3">
        <v>90</v>
      </c>
      <c r="S154" s="3" t="s">
        <v>21</v>
      </c>
      <c r="T154" s="4"/>
      <c r="U154" s="4" t="s">
        <v>36</v>
      </c>
      <c r="V154" s="18" t="str">
        <f>_xlfn.CONCAT(A154,"-",C154)</f>
        <v>2019-V070</v>
      </c>
      <c r="W154" s="19" t="s">
        <v>1106</v>
      </c>
      <c r="X154" s="23">
        <v>59</v>
      </c>
      <c r="Y154" s="23">
        <v>1959</v>
      </c>
    </row>
    <row r="155" spans="1:25" ht="12" customHeight="1" x14ac:dyDescent="0.2">
      <c r="A155" s="1">
        <v>1987</v>
      </c>
      <c r="B155" s="14">
        <v>3.1402777777777775</v>
      </c>
      <c r="C155" s="1">
        <v>1037</v>
      </c>
      <c r="F155" s="5" t="s">
        <v>59</v>
      </c>
      <c r="G155" s="5" t="s">
        <v>227</v>
      </c>
      <c r="H155" s="5" t="str">
        <f>F155&amp;" "&amp;G155</f>
        <v>John CARROLL</v>
      </c>
      <c r="J155" s="1" t="s">
        <v>21</v>
      </c>
      <c r="L155" s="1" t="s">
        <v>28</v>
      </c>
      <c r="N155" s="1">
        <v>1</v>
      </c>
      <c r="O155" s="1">
        <v>1</v>
      </c>
      <c r="R155" s="1">
        <v>84</v>
      </c>
      <c r="S155" s="1" t="s">
        <v>21</v>
      </c>
      <c r="U155" s="5" t="s">
        <v>25</v>
      </c>
      <c r="V155" s="18" t="str">
        <f>_xlfn.CONCAT(A155,"-",C155)</f>
        <v>1987-1037</v>
      </c>
      <c r="W155" s="19" t="s">
        <v>1107</v>
      </c>
      <c r="X155" s="26" t="s">
        <v>28</v>
      </c>
      <c r="Y155" s="26" t="s">
        <v>151</v>
      </c>
    </row>
    <row r="156" spans="1:25" ht="12" customHeight="1" x14ac:dyDescent="0.2">
      <c r="A156" s="3">
        <v>2015</v>
      </c>
      <c r="B156" s="32">
        <v>3.6916666666666664</v>
      </c>
      <c r="C156" s="11" t="s">
        <v>228</v>
      </c>
      <c r="D156" s="11"/>
      <c r="E156" s="12"/>
      <c r="F156" s="12" t="s">
        <v>229</v>
      </c>
      <c r="G156" s="12" t="s">
        <v>230</v>
      </c>
      <c r="H156" s="12" t="str">
        <f>F156&amp;" "&amp;G156</f>
        <v>Olivier CATY</v>
      </c>
      <c r="I156" s="12"/>
      <c r="J156" s="11" t="s">
        <v>21</v>
      </c>
      <c r="K156" s="11"/>
      <c r="L156" s="11">
        <v>54</v>
      </c>
      <c r="M156" s="11">
        <v>1961</v>
      </c>
      <c r="N156" s="11">
        <v>1</v>
      </c>
      <c r="O156" s="11">
        <v>1</v>
      </c>
      <c r="P156" s="11"/>
      <c r="Q156" s="11"/>
      <c r="R156" s="11">
        <v>90</v>
      </c>
      <c r="S156" s="11" t="s">
        <v>21</v>
      </c>
      <c r="T156" s="12"/>
      <c r="U156" s="12" t="s">
        <v>70</v>
      </c>
      <c r="V156" s="18" t="str">
        <f>_xlfn.CONCAT(A156,"-",C156)</f>
        <v>2015-G258</v>
      </c>
      <c r="W156" s="19" t="s">
        <v>1108</v>
      </c>
      <c r="X156" s="23">
        <v>54</v>
      </c>
      <c r="Y156" s="23">
        <v>1961</v>
      </c>
    </row>
    <row r="157" spans="1:25" ht="12" customHeight="1" x14ac:dyDescent="0.2">
      <c r="A157" s="3">
        <v>2019</v>
      </c>
      <c r="B157" s="28">
        <v>3.2486111111111113</v>
      </c>
      <c r="C157" s="3" t="s">
        <v>231</v>
      </c>
      <c r="D157" s="3"/>
      <c r="E157" s="4"/>
      <c r="F157" s="4" t="s">
        <v>229</v>
      </c>
      <c r="G157" s="4" t="s">
        <v>230</v>
      </c>
      <c r="H157" s="4" t="str">
        <f>F157&amp;" "&amp;G157</f>
        <v>Olivier CATY</v>
      </c>
      <c r="I157" s="4"/>
      <c r="J157" s="3" t="s">
        <v>21</v>
      </c>
      <c r="K157" s="3"/>
      <c r="L157" s="3">
        <v>58</v>
      </c>
      <c r="M157" s="3">
        <v>1961</v>
      </c>
      <c r="N157" s="3">
        <v>2</v>
      </c>
      <c r="O157" s="3">
        <v>2</v>
      </c>
      <c r="P157" s="3">
        <v>2</v>
      </c>
      <c r="Q157" s="3"/>
      <c r="R157" s="3">
        <v>90</v>
      </c>
      <c r="S157" s="3" t="s">
        <v>21</v>
      </c>
      <c r="T157" s="4"/>
      <c r="U157" s="4" t="s">
        <v>22</v>
      </c>
      <c r="V157" s="18" t="str">
        <f>_xlfn.CONCAT(A157,"-",C157)</f>
        <v>2019-G116</v>
      </c>
      <c r="W157" s="19" t="s">
        <v>1108</v>
      </c>
      <c r="X157" s="23">
        <v>58</v>
      </c>
      <c r="Y157" s="23">
        <v>1961</v>
      </c>
    </row>
    <row r="158" spans="1:25" ht="12" customHeight="1" x14ac:dyDescent="0.2">
      <c r="A158" s="3">
        <v>2023</v>
      </c>
      <c r="B158" s="34" t="s">
        <v>1618</v>
      </c>
      <c r="C158" s="35" t="s">
        <v>1619</v>
      </c>
      <c r="D158" s="35"/>
      <c r="E158" s="35"/>
      <c r="F158" s="36" t="s">
        <v>229</v>
      </c>
      <c r="G158" s="36" t="s">
        <v>230</v>
      </c>
      <c r="H158" s="36" t="str">
        <f>F158&amp;" "&amp;G158</f>
        <v>Olivier CATY</v>
      </c>
      <c r="I158" s="36"/>
      <c r="J158" s="35" t="s">
        <v>21</v>
      </c>
      <c r="K158" s="35"/>
      <c r="L158" s="35">
        <v>62</v>
      </c>
      <c r="M158" s="35">
        <v>1961</v>
      </c>
      <c r="N158" s="35">
        <v>3</v>
      </c>
      <c r="O158" s="37">
        <v>3</v>
      </c>
      <c r="P158" s="35">
        <v>3</v>
      </c>
      <c r="Q158" s="35"/>
      <c r="R158" s="35">
        <v>84</v>
      </c>
      <c r="S158" s="35" t="s">
        <v>21</v>
      </c>
      <c r="T158" s="36"/>
      <c r="U158" s="36" t="s">
        <v>1545</v>
      </c>
      <c r="V158" s="3" t="s">
        <v>1620</v>
      </c>
      <c r="W158" s="38" t="s">
        <v>1108</v>
      </c>
      <c r="X158" s="35">
        <v>62</v>
      </c>
      <c r="Y158" s="35">
        <v>1961</v>
      </c>
    </row>
    <row r="159" spans="1:25" ht="12" customHeight="1" x14ac:dyDescent="0.2">
      <c r="A159" s="1">
        <v>2007</v>
      </c>
      <c r="B159" s="14">
        <v>3.276388888888889</v>
      </c>
      <c r="C159" s="1">
        <v>1824</v>
      </c>
      <c r="F159" s="5" t="s">
        <v>232</v>
      </c>
      <c r="G159" s="5" t="s">
        <v>233</v>
      </c>
      <c r="H159" s="5" t="str">
        <f>F159&amp;" "&amp;G159</f>
        <v>Gord CHADWICK</v>
      </c>
      <c r="J159" s="1" t="s">
        <v>21</v>
      </c>
      <c r="L159" s="1">
        <v>54</v>
      </c>
      <c r="M159" s="1">
        <v>1953</v>
      </c>
      <c r="N159" s="1">
        <v>1</v>
      </c>
      <c r="O159" s="1">
        <v>1</v>
      </c>
      <c r="Q159" s="7"/>
      <c r="R159" s="1">
        <v>80</v>
      </c>
      <c r="S159" s="1" t="s">
        <v>21</v>
      </c>
      <c r="U159" s="5" t="s">
        <v>167</v>
      </c>
      <c r="V159" s="18" t="str">
        <f>_xlfn.CONCAT(A159,"-",C159)</f>
        <v>2007-1824</v>
      </c>
      <c r="W159" s="19" t="s">
        <v>1381</v>
      </c>
      <c r="X159" s="23">
        <v>54</v>
      </c>
      <c r="Y159" s="23">
        <v>1953</v>
      </c>
    </row>
    <row r="160" spans="1:25" ht="12" customHeight="1" x14ac:dyDescent="0.2">
      <c r="A160" s="1">
        <v>1987</v>
      </c>
      <c r="B160" s="14">
        <v>3.6687500000000002</v>
      </c>
      <c r="C160" s="1">
        <v>3117</v>
      </c>
      <c r="F160" s="5" t="s">
        <v>234</v>
      </c>
      <c r="G160" s="5" t="s">
        <v>235</v>
      </c>
      <c r="H160" s="5" t="str">
        <f>F160&amp;" "&amp;G160</f>
        <v>Howard CHAN</v>
      </c>
      <c r="J160" s="1" t="s">
        <v>21</v>
      </c>
      <c r="L160" s="1" t="s">
        <v>28</v>
      </c>
      <c r="N160" s="1">
        <v>1</v>
      </c>
      <c r="O160" s="1">
        <v>1</v>
      </c>
      <c r="R160" s="1">
        <v>90</v>
      </c>
      <c r="S160" s="1" t="s">
        <v>21</v>
      </c>
      <c r="U160" s="6" t="s">
        <v>29</v>
      </c>
      <c r="V160" s="18" t="str">
        <f>_xlfn.CONCAT(A160,"-",C160)</f>
        <v>1987-3117</v>
      </c>
      <c r="W160" s="19" t="s">
        <v>1109</v>
      </c>
      <c r="X160" s="26" t="s">
        <v>28</v>
      </c>
      <c r="Y160" s="26" t="s">
        <v>151</v>
      </c>
    </row>
    <row r="161" spans="1:25" ht="12" customHeight="1" x14ac:dyDescent="0.2">
      <c r="A161" s="1">
        <v>2003</v>
      </c>
      <c r="B161" s="14">
        <v>3.3819444444444446</v>
      </c>
      <c r="C161" s="1">
        <v>3685</v>
      </c>
      <c r="F161" s="5" t="s">
        <v>236</v>
      </c>
      <c r="G161" s="5" t="s">
        <v>237</v>
      </c>
      <c r="H161" s="5" t="str">
        <f>F161&amp;" "&amp;G161</f>
        <v>Carey CHAPPELLE</v>
      </c>
      <c r="J161" s="1" t="s">
        <v>21</v>
      </c>
      <c r="L161" s="1">
        <v>40</v>
      </c>
      <c r="M161" s="1">
        <v>1962</v>
      </c>
      <c r="N161" s="1">
        <v>1</v>
      </c>
      <c r="O161" s="1">
        <v>1</v>
      </c>
      <c r="R161" s="1">
        <v>90</v>
      </c>
      <c r="S161" s="1" t="s">
        <v>21</v>
      </c>
      <c r="U161" s="5" t="s">
        <v>36</v>
      </c>
      <c r="V161" s="18" t="str">
        <f>_xlfn.CONCAT(A161,"-",C161)</f>
        <v>2003-3685</v>
      </c>
      <c r="W161" s="19" t="s">
        <v>1110</v>
      </c>
      <c r="X161" s="23">
        <v>40</v>
      </c>
      <c r="Y161" s="23">
        <v>1962</v>
      </c>
    </row>
    <row r="162" spans="1:25" ht="12" customHeight="1" x14ac:dyDescent="0.2">
      <c r="A162" s="1">
        <v>2007</v>
      </c>
      <c r="B162" s="14">
        <v>3.7124999999999999</v>
      </c>
      <c r="C162" s="1">
        <v>3541</v>
      </c>
      <c r="F162" s="5" t="s">
        <v>236</v>
      </c>
      <c r="G162" s="5" t="s">
        <v>237</v>
      </c>
      <c r="H162" s="5" t="str">
        <f>F162&amp;" "&amp;G162</f>
        <v>Carey CHAPPELLE</v>
      </c>
      <c r="J162" s="1" t="s">
        <v>21</v>
      </c>
      <c r="L162" s="1">
        <v>44</v>
      </c>
      <c r="M162" s="1">
        <v>1962</v>
      </c>
      <c r="N162" s="1">
        <v>2</v>
      </c>
      <c r="O162" s="1">
        <v>2</v>
      </c>
      <c r="P162" s="1">
        <v>2</v>
      </c>
      <c r="Q162" s="7"/>
      <c r="R162" s="1">
        <v>90</v>
      </c>
      <c r="S162" s="1" t="s">
        <v>21</v>
      </c>
      <c r="U162" s="5" t="s">
        <v>238</v>
      </c>
      <c r="V162" s="18" t="str">
        <f>_xlfn.CONCAT(A162,"-",C162)</f>
        <v>2007-3541</v>
      </c>
      <c r="W162" s="19" t="s">
        <v>1110</v>
      </c>
      <c r="X162" s="23">
        <v>44</v>
      </c>
      <c r="Y162" s="23">
        <v>1962</v>
      </c>
    </row>
    <row r="163" spans="1:25" ht="12" customHeight="1" x14ac:dyDescent="0.2">
      <c r="A163" s="1">
        <v>2011</v>
      </c>
      <c r="B163" s="9">
        <v>3.3687499999999999</v>
      </c>
      <c r="C163" s="8">
        <v>8570</v>
      </c>
      <c r="D163" s="8"/>
      <c r="E163" s="8"/>
      <c r="F163" s="6" t="s">
        <v>236</v>
      </c>
      <c r="G163" s="6" t="s">
        <v>237</v>
      </c>
      <c r="H163" s="5" t="str">
        <f>F163&amp;" "&amp;G163</f>
        <v>Carey CHAPPELLE</v>
      </c>
      <c r="J163" s="8" t="s">
        <v>21</v>
      </c>
      <c r="L163" s="8">
        <v>48</v>
      </c>
      <c r="M163" s="1">
        <v>1962</v>
      </c>
      <c r="N163" s="8">
        <v>3</v>
      </c>
      <c r="O163" s="1">
        <v>3</v>
      </c>
      <c r="P163" s="1">
        <v>3</v>
      </c>
      <c r="Q163" s="8"/>
      <c r="R163" s="8">
        <v>84</v>
      </c>
      <c r="S163" s="8" t="s">
        <v>21</v>
      </c>
      <c r="T163" s="8"/>
      <c r="U163" s="5" t="s">
        <v>238</v>
      </c>
      <c r="V163" s="18" t="str">
        <f>_xlfn.CONCAT(A163,"-",C163)</f>
        <v>2011-8570</v>
      </c>
      <c r="W163" s="19" t="s">
        <v>1110</v>
      </c>
      <c r="X163" s="23">
        <v>48</v>
      </c>
      <c r="Y163" s="23">
        <v>1962</v>
      </c>
    </row>
    <row r="164" spans="1:25" ht="12" customHeight="1" x14ac:dyDescent="0.2">
      <c r="A164" s="3">
        <v>2015</v>
      </c>
      <c r="B164" s="32">
        <v>3.4576388888888889</v>
      </c>
      <c r="C164" s="11" t="s">
        <v>239</v>
      </c>
      <c r="D164" s="11"/>
      <c r="E164" s="12"/>
      <c r="F164" s="12" t="s">
        <v>240</v>
      </c>
      <c r="G164" s="12" t="s">
        <v>237</v>
      </c>
      <c r="H164" s="12" t="str">
        <f>F164&amp;" "&amp;G164</f>
        <v>Phillip Carey CHAPPELLE</v>
      </c>
      <c r="I164" s="12"/>
      <c r="J164" s="11" t="s">
        <v>21</v>
      </c>
      <c r="K164" s="11"/>
      <c r="L164" s="11">
        <v>52</v>
      </c>
      <c r="M164" s="11">
        <v>1962</v>
      </c>
      <c r="N164" s="11">
        <v>4</v>
      </c>
      <c r="O164" s="11">
        <v>4</v>
      </c>
      <c r="P164" s="11">
        <v>4</v>
      </c>
      <c r="Q164" s="11"/>
      <c r="R164" s="11">
        <v>90</v>
      </c>
      <c r="S164" s="11" t="s">
        <v>21</v>
      </c>
      <c r="T164" s="12"/>
      <c r="U164" s="12" t="s">
        <v>238</v>
      </c>
      <c r="V164" s="18" t="str">
        <f>_xlfn.CONCAT(A164,"-",C164)</f>
        <v>2015-M067</v>
      </c>
      <c r="W164" s="19" t="s">
        <v>1110</v>
      </c>
      <c r="X164" s="23">
        <v>52</v>
      </c>
      <c r="Y164" s="23">
        <v>1962</v>
      </c>
    </row>
    <row r="165" spans="1:25" ht="12" customHeight="1" x14ac:dyDescent="0.2">
      <c r="A165" s="3">
        <v>2019</v>
      </c>
      <c r="B165" s="28">
        <v>3.7006944444444443</v>
      </c>
      <c r="C165" s="3" t="s">
        <v>241</v>
      </c>
      <c r="D165" s="3"/>
      <c r="E165" s="4"/>
      <c r="F165" s="4" t="s">
        <v>240</v>
      </c>
      <c r="G165" s="4" t="s">
        <v>237</v>
      </c>
      <c r="H165" s="4" t="str">
        <f>F165&amp;" "&amp;G165</f>
        <v>Phillip Carey CHAPPELLE</v>
      </c>
      <c r="I165" s="4"/>
      <c r="J165" s="3" t="s">
        <v>21</v>
      </c>
      <c r="K165" s="3"/>
      <c r="L165" s="3">
        <v>56</v>
      </c>
      <c r="M165" s="3">
        <v>1962</v>
      </c>
      <c r="N165" s="3">
        <v>5</v>
      </c>
      <c r="O165" s="3">
        <v>5</v>
      </c>
      <c r="P165" s="3">
        <v>5</v>
      </c>
      <c r="Q165" s="3"/>
      <c r="R165" s="3">
        <v>90</v>
      </c>
      <c r="S165" s="3" t="s">
        <v>21</v>
      </c>
      <c r="T165" s="4"/>
      <c r="U165" s="4" t="s">
        <v>238</v>
      </c>
      <c r="V165" s="18" t="str">
        <f>_xlfn.CONCAT(A165,"-",C165)</f>
        <v>2019-I205</v>
      </c>
      <c r="W165" s="19" t="s">
        <v>1110</v>
      </c>
      <c r="X165" s="23">
        <v>56</v>
      </c>
      <c r="Y165" s="23">
        <v>1962</v>
      </c>
    </row>
    <row r="166" spans="1:25" ht="12" customHeight="1" x14ac:dyDescent="0.2">
      <c r="A166" s="3">
        <v>2023</v>
      </c>
      <c r="B166" s="34" t="s">
        <v>55</v>
      </c>
      <c r="C166" s="35" t="s">
        <v>1621</v>
      </c>
      <c r="D166" s="35" t="s">
        <v>55</v>
      </c>
      <c r="E166" s="35"/>
      <c r="F166" s="36" t="s">
        <v>240</v>
      </c>
      <c r="G166" s="36" t="s">
        <v>237</v>
      </c>
      <c r="H166" s="36" t="str">
        <f>F166&amp;" "&amp;G166</f>
        <v>Phillip Carey CHAPPELLE</v>
      </c>
      <c r="I166" s="36"/>
      <c r="J166" s="35" t="s">
        <v>21</v>
      </c>
      <c r="K166" s="35"/>
      <c r="L166" s="35">
        <v>60</v>
      </c>
      <c r="M166" s="35">
        <v>1962</v>
      </c>
      <c r="N166" s="35">
        <v>6</v>
      </c>
      <c r="O166" s="37">
        <v>5</v>
      </c>
      <c r="P166" s="35">
        <v>5</v>
      </c>
      <c r="Q166" s="35"/>
      <c r="R166" s="35"/>
      <c r="S166" s="35" t="s">
        <v>21</v>
      </c>
      <c r="T166" s="36"/>
      <c r="U166" s="39" t="s">
        <v>1607</v>
      </c>
      <c r="V166" s="3" t="s">
        <v>1622</v>
      </c>
      <c r="W166" s="38" t="s">
        <v>1110</v>
      </c>
      <c r="X166" s="37">
        <v>60</v>
      </c>
      <c r="Y166" s="37">
        <v>1962</v>
      </c>
    </row>
    <row r="167" spans="1:25" ht="12" customHeight="1" x14ac:dyDescent="0.2">
      <c r="A167" s="1">
        <v>1991</v>
      </c>
      <c r="B167" s="14">
        <v>3.5833333333333335</v>
      </c>
      <c r="C167" s="1">
        <v>4403</v>
      </c>
      <c r="F167" s="5" t="s">
        <v>26</v>
      </c>
      <c r="G167" s="5" t="s">
        <v>242</v>
      </c>
      <c r="H167" s="5" t="str">
        <f>F167&amp;" "&amp;G167</f>
        <v>David CHARNOCK</v>
      </c>
      <c r="J167" s="1" t="s">
        <v>21</v>
      </c>
      <c r="L167" s="1">
        <v>44</v>
      </c>
      <c r="M167" s="1">
        <v>1947</v>
      </c>
      <c r="N167" s="1">
        <v>1</v>
      </c>
      <c r="O167" s="1">
        <v>1</v>
      </c>
      <c r="R167" s="1">
        <v>90</v>
      </c>
      <c r="S167" s="1" t="s">
        <v>21</v>
      </c>
      <c r="U167" s="5" t="s">
        <v>25</v>
      </c>
      <c r="V167" s="18" t="str">
        <f>_xlfn.CONCAT(A167,"-",C167)</f>
        <v>1991-4403</v>
      </c>
      <c r="W167" s="19" t="s">
        <v>1382</v>
      </c>
      <c r="X167" s="23">
        <v>44</v>
      </c>
      <c r="Y167" s="23">
        <v>1947</v>
      </c>
    </row>
    <row r="168" spans="1:25" ht="12" customHeight="1" x14ac:dyDescent="0.2">
      <c r="A168" s="1">
        <v>1999</v>
      </c>
      <c r="B168" s="14">
        <v>3.0729166666666665</v>
      </c>
      <c r="C168" s="1">
        <v>3574</v>
      </c>
      <c r="F168" s="5" t="s">
        <v>169</v>
      </c>
      <c r="G168" s="5" t="s">
        <v>243</v>
      </c>
      <c r="H168" s="5" t="str">
        <f>F168&amp;" "&amp;G168</f>
        <v>Barry CHASE</v>
      </c>
      <c r="J168" s="1" t="s">
        <v>21</v>
      </c>
      <c r="L168" s="1">
        <v>47</v>
      </c>
      <c r="M168" s="1">
        <v>1952</v>
      </c>
      <c r="N168" s="1">
        <v>1</v>
      </c>
      <c r="O168" s="1">
        <v>1</v>
      </c>
      <c r="R168" s="1">
        <v>90</v>
      </c>
      <c r="S168" s="1" t="s">
        <v>21</v>
      </c>
      <c r="U168" s="5" t="s">
        <v>25</v>
      </c>
      <c r="V168" s="18" t="str">
        <f>_xlfn.CONCAT(A168,"-",C168)</f>
        <v>1999-3574</v>
      </c>
      <c r="W168" s="19" t="s">
        <v>1111</v>
      </c>
      <c r="X168" s="23">
        <v>47</v>
      </c>
      <c r="Y168" s="23">
        <v>1952</v>
      </c>
    </row>
    <row r="169" spans="1:25" ht="12" customHeight="1" x14ac:dyDescent="0.2">
      <c r="A169" s="1">
        <v>2003</v>
      </c>
      <c r="B169" s="14">
        <v>2.8152777777777778</v>
      </c>
      <c r="C169" s="1">
        <v>4816</v>
      </c>
      <c r="F169" s="5" t="s">
        <v>169</v>
      </c>
      <c r="G169" s="5" t="s">
        <v>243</v>
      </c>
      <c r="H169" s="5" t="str">
        <f>F169&amp;" "&amp;G169</f>
        <v>Barry CHASE</v>
      </c>
      <c r="J169" s="1" t="s">
        <v>21</v>
      </c>
      <c r="L169" s="1">
        <v>50</v>
      </c>
      <c r="M169" s="1">
        <v>1952</v>
      </c>
      <c r="N169" s="1">
        <v>2</v>
      </c>
      <c r="O169" s="1">
        <v>2</v>
      </c>
      <c r="P169" s="1">
        <v>2</v>
      </c>
      <c r="R169" s="1">
        <v>90</v>
      </c>
      <c r="S169" s="1" t="s">
        <v>21</v>
      </c>
      <c r="U169" s="5" t="s">
        <v>25</v>
      </c>
      <c r="V169" s="18" t="str">
        <f>_xlfn.CONCAT(A169,"-",C169)</f>
        <v>2003-4816</v>
      </c>
      <c r="W169" s="19" t="s">
        <v>1111</v>
      </c>
      <c r="X169" s="23">
        <v>50</v>
      </c>
      <c r="Y169" s="23">
        <v>1952</v>
      </c>
    </row>
    <row r="170" spans="1:25" ht="12" customHeight="1" x14ac:dyDescent="0.2">
      <c r="A170" s="1">
        <v>2007</v>
      </c>
      <c r="B170" s="31">
        <v>3.2729166666666667</v>
      </c>
      <c r="C170" s="1">
        <v>4366</v>
      </c>
      <c r="F170" s="5" t="s">
        <v>169</v>
      </c>
      <c r="G170" s="5" t="s">
        <v>243</v>
      </c>
      <c r="H170" s="5" t="str">
        <f>F170&amp;" "&amp;G170</f>
        <v>Barry CHASE</v>
      </c>
      <c r="J170" s="1" t="s">
        <v>21</v>
      </c>
      <c r="L170" s="1">
        <v>54</v>
      </c>
      <c r="M170" s="1">
        <v>1952</v>
      </c>
      <c r="N170" s="1">
        <v>3</v>
      </c>
      <c r="O170" s="1">
        <v>3</v>
      </c>
      <c r="P170" s="1">
        <v>3</v>
      </c>
      <c r="Q170" s="7"/>
      <c r="R170" s="1">
        <v>90</v>
      </c>
      <c r="S170" s="1" t="s">
        <v>21</v>
      </c>
      <c r="U170" s="5" t="s">
        <v>25</v>
      </c>
      <c r="V170" s="18" t="str">
        <f>_xlfn.CONCAT(A170,"-",C170)</f>
        <v>2007-4366</v>
      </c>
      <c r="W170" s="19" t="s">
        <v>1111</v>
      </c>
      <c r="X170" s="23">
        <v>54</v>
      </c>
      <c r="Y170" s="23">
        <v>1952</v>
      </c>
    </row>
    <row r="171" spans="1:25" ht="12" customHeight="1" x14ac:dyDescent="0.2">
      <c r="A171" s="1">
        <v>2011</v>
      </c>
      <c r="B171" s="9">
        <v>3.6222222222222222</v>
      </c>
      <c r="C171" s="8">
        <v>5917</v>
      </c>
      <c r="D171" s="8"/>
      <c r="E171" s="8"/>
      <c r="F171" s="6" t="s">
        <v>169</v>
      </c>
      <c r="G171" s="6" t="s">
        <v>243</v>
      </c>
      <c r="H171" s="5" t="str">
        <f>F171&amp;" "&amp;G171</f>
        <v>Barry CHASE</v>
      </c>
      <c r="J171" s="8" t="s">
        <v>21</v>
      </c>
      <c r="L171" s="8">
        <v>59</v>
      </c>
      <c r="M171" s="1">
        <v>1952</v>
      </c>
      <c r="N171" s="8">
        <v>4</v>
      </c>
      <c r="O171" s="1">
        <v>4</v>
      </c>
      <c r="P171" s="1">
        <v>4</v>
      </c>
      <c r="Q171" s="8"/>
      <c r="R171" s="8">
        <v>90</v>
      </c>
      <c r="S171" s="8" t="s">
        <v>21</v>
      </c>
      <c r="T171" s="8"/>
      <c r="U171" s="5" t="s">
        <v>25</v>
      </c>
      <c r="V171" s="18" t="str">
        <f>_xlfn.CONCAT(A171,"-",C171)</f>
        <v>2011-5917</v>
      </c>
      <c r="W171" s="19" t="s">
        <v>1111</v>
      </c>
      <c r="X171" s="23">
        <v>59</v>
      </c>
      <c r="Y171" s="23">
        <v>1952</v>
      </c>
    </row>
    <row r="172" spans="1:25" ht="12" customHeight="1" x14ac:dyDescent="0.2">
      <c r="A172" s="3">
        <v>2015</v>
      </c>
      <c r="B172" s="32">
        <v>3.6555555555555554</v>
      </c>
      <c r="C172" s="11" t="s">
        <v>244</v>
      </c>
      <c r="D172" s="11"/>
      <c r="E172" s="12"/>
      <c r="F172" s="12" t="s">
        <v>169</v>
      </c>
      <c r="G172" s="12" t="s">
        <v>243</v>
      </c>
      <c r="H172" s="12" t="str">
        <f>F172&amp;" "&amp;G172</f>
        <v>Barry CHASE</v>
      </c>
      <c r="I172" s="12"/>
      <c r="J172" s="11" t="s">
        <v>21</v>
      </c>
      <c r="K172" s="11"/>
      <c r="L172" s="11">
        <v>63</v>
      </c>
      <c r="M172" s="11">
        <v>1952</v>
      </c>
      <c r="N172" s="11">
        <v>5</v>
      </c>
      <c r="O172" s="11">
        <v>5</v>
      </c>
      <c r="P172" s="11">
        <v>5</v>
      </c>
      <c r="Q172" s="11"/>
      <c r="R172" s="11">
        <v>90</v>
      </c>
      <c r="S172" s="11" t="s">
        <v>21</v>
      </c>
      <c r="T172" s="12"/>
      <c r="U172" s="12" t="s">
        <v>25</v>
      </c>
      <c r="V172" s="18" t="str">
        <f>_xlfn.CONCAT(A172,"-",C172)</f>
        <v>2015-J054</v>
      </c>
      <c r="W172" s="19" t="s">
        <v>1111</v>
      </c>
      <c r="X172" s="23">
        <v>62</v>
      </c>
      <c r="Y172" s="23">
        <v>1952</v>
      </c>
    </row>
    <row r="173" spans="1:25" ht="12" customHeight="1" x14ac:dyDescent="0.2">
      <c r="A173" s="3">
        <v>2019</v>
      </c>
      <c r="B173" s="30" t="s">
        <v>80</v>
      </c>
      <c r="C173" s="3" t="s">
        <v>245</v>
      </c>
      <c r="D173" s="3" t="s">
        <v>80</v>
      </c>
      <c r="E173" s="4"/>
      <c r="F173" s="4" t="s">
        <v>169</v>
      </c>
      <c r="G173" s="4" t="s">
        <v>243</v>
      </c>
      <c r="H173" s="4" t="str">
        <f>F173&amp;" "&amp;G173</f>
        <v>Barry CHASE</v>
      </c>
      <c r="I173" s="4"/>
      <c r="J173" s="3" t="s">
        <v>21</v>
      </c>
      <c r="K173" s="3"/>
      <c r="L173" s="3">
        <v>67</v>
      </c>
      <c r="M173" s="3">
        <v>1952</v>
      </c>
      <c r="N173" s="3">
        <v>6</v>
      </c>
      <c r="O173" s="3">
        <v>5</v>
      </c>
      <c r="P173" s="3">
        <v>5</v>
      </c>
      <c r="Q173" s="3"/>
      <c r="R173" s="3">
        <v>90</v>
      </c>
      <c r="S173" s="3" t="s">
        <v>21</v>
      </c>
      <c r="T173" s="4"/>
      <c r="U173" s="4" t="s">
        <v>25</v>
      </c>
      <c r="V173" s="18" t="str">
        <f>_xlfn.CONCAT(A173,"-",C173)</f>
        <v>2019-I029</v>
      </c>
      <c r="W173" s="19" t="s">
        <v>1111</v>
      </c>
      <c r="X173" s="23">
        <v>66</v>
      </c>
      <c r="Y173" s="23">
        <v>1952</v>
      </c>
    </row>
    <row r="174" spans="1:25" ht="12" customHeight="1" x14ac:dyDescent="0.2">
      <c r="A174" s="3">
        <v>2015</v>
      </c>
      <c r="B174" s="32">
        <v>3.3583333333333329</v>
      </c>
      <c r="C174" s="11" t="s">
        <v>246</v>
      </c>
      <c r="D174" s="11"/>
      <c r="E174" s="12"/>
      <c r="F174" s="12" t="s">
        <v>247</v>
      </c>
      <c r="G174" s="12" t="s">
        <v>248</v>
      </c>
      <c r="H174" s="12" t="str">
        <f>F174&amp;" "&amp;G174</f>
        <v>Kuan Chun CHEN</v>
      </c>
      <c r="I174" s="12"/>
      <c r="J174" s="11" t="s">
        <v>21</v>
      </c>
      <c r="K174" s="11"/>
      <c r="L174" s="20">
        <v>46</v>
      </c>
      <c r="M174" s="20">
        <v>1969</v>
      </c>
      <c r="N174" s="11">
        <v>1</v>
      </c>
      <c r="O174" s="11">
        <v>1</v>
      </c>
      <c r="P174" s="11"/>
      <c r="Q174" s="11"/>
      <c r="R174" s="11">
        <v>90</v>
      </c>
      <c r="S174" s="11" t="s">
        <v>111</v>
      </c>
      <c r="T174" s="12"/>
      <c r="U174" s="12" t="s">
        <v>135</v>
      </c>
      <c r="V174" s="18" t="str">
        <f>_xlfn.CONCAT(A174,"-",C174)</f>
        <v>2015-J106</v>
      </c>
      <c r="W174" s="19" t="s">
        <v>1112</v>
      </c>
      <c r="X174" s="24">
        <v>46</v>
      </c>
      <c r="Y174" s="24">
        <v>1968</v>
      </c>
    </row>
    <row r="175" spans="1:25" ht="12" customHeight="1" x14ac:dyDescent="0.2">
      <c r="A175" s="3">
        <v>2019</v>
      </c>
      <c r="B175" s="28">
        <v>3.6812499999999999</v>
      </c>
      <c r="C175" s="3" t="s">
        <v>249</v>
      </c>
      <c r="D175" s="3"/>
      <c r="E175" s="4"/>
      <c r="F175" s="4" t="s">
        <v>247</v>
      </c>
      <c r="G175" s="4" t="s">
        <v>248</v>
      </c>
      <c r="H175" s="4" t="str">
        <f>F175&amp;" "&amp;G175</f>
        <v>Kuan Chun CHEN</v>
      </c>
      <c r="I175" s="4"/>
      <c r="J175" s="3" t="s">
        <v>21</v>
      </c>
      <c r="K175" s="3"/>
      <c r="L175" s="22">
        <v>50</v>
      </c>
      <c r="M175" s="22">
        <v>1969</v>
      </c>
      <c r="N175" s="3">
        <v>2</v>
      </c>
      <c r="O175" s="3">
        <v>2</v>
      </c>
      <c r="P175" s="3">
        <v>2</v>
      </c>
      <c r="Q175" s="3"/>
      <c r="R175" s="3">
        <v>90</v>
      </c>
      <c r="S175" s="3" t="s">
        <v>111</v>
      </c>
      <c r="T175" s="4"/>
      <c r="U175" s="4" t="s">
        <v>135</v>
      </c>
      <c r="V175" s="18" t="str">
        <f>_xlfn.CONCAT(A175,"-",C175)</f>
        <v>2019-H169</v>
      </c>
      <c r="W175" s="19" t="s">
        <v>1112</v>
      </c>
      <c r="X175" s="24">
        <v>50</v>
      </c>
      <c r="Y175" s="24">
        <v>1968</v>
      </c>
    </row>
    <row r="176" spans="1:25" ht="12" customHeight="1" x14ac:dyDescent="0.2">
      <c r="A176" s="1">
        <v>2003</v>
      </c>
      <c r="B176" s="14">
        <v>3.3763888888888887</v>
      </c>
      <c r="C176" s="1">
        <v>5950</v>
      </c>
      <c r="F176" s="5" t="s">
        <v>250</v>
      </c>
      <c r="G176" s="5" t="s">
        <v>248</v>
      </c>
      <c r="H176" s="5" t="str">
        <f>F176&amp;" "&amp;G176</f>
        <v>Patrick Yun Ngi CHEN</v>
      </c>
      <c r="J176" s="1" t="s">
        <v>251</v>
      </c>
      <c r="L176" s="1">
        <v>48</v>
      </c>
      <c r="M176" s="1">
        <v>1955</v>
      </c>
      <c r="N176" s="1">
        <v>1</v>
      </c>
      <c r="O176" s="1">
        <v>1</v>
      </c>
      <c r="R176" s="1">
        <v>84</v>
      </c>
      <c r="S176" s="1" t="s">
        <v>21</v>
      </c>
      <c r="U176" s="5" t="s">
        <v>36</v>
      </c>
      <c r="V176" s="18" t="str">
        <f>_xlfn.CONCAT(A176,"-",C176)</f>
        <v>2003-5950</v>
      </c>
      <c r="W176" s="19" t="s">
        <v>1113</v>
      </c>
      <c r="X176" s="23">
        <v>48</v>
      </c>
      <c r="Y176" s="23">
        <v>1955</v>
      </c>
    </row>
    <row r="177" spans="1:25" ht="12" customHeight="1" x14ac:dyDescent="0.2">
      <c r="A177" s="1">
        <v>2007</v>
      </c>
      <c r="B177" s="30" t="s">
        <v>80</v>
      </c>
      <c r="C177" s="1">
        <v>6559</v>
      </c>
      <c r="D177" s="1" t="s">
        <v>80</v>
      </c>
      <c r="F177" s="5" t="s">
        <v>250</v>
      </c>
      <c r="G177" s="5" t="s">
        <v>248</v>
      </c>
      <c r="H177" s="5" t="str">
        <f>F177&amp;" "&amp;G177</f>
        <v>Patrick Yun Ngi CHEN</v>
      </c>
      <c r="J177" s="14" t="s">
        <v>251</v>
      </c>
      <c r="L177" s="1">
        <v>52</v>
      </c>
      <c r="M177" s="1">
        <v>1955</v>
      </c>
      <c r="N177" s="1">
        <v>2</v>
      </c>
      <c r="O177" s="1">
        <v>1</v>
      </c>
      <c r="Q177" s="14"/>
      <c r="R177" s="7">
        <v>84</v>
      </c>
      <c r="S177" s="14" t="s">
        <v>21</v>
      </c>
      <c r="T177" s="14"/>
      <c r="U177" s="5" t="s">
        <v>252</v>
      </c>
      <c r="V177" s="18" t="str">
        <f>_xlfn.CONCAT(A177,"-",C177)</f>
        <v>2007-6559</v>
      </c>
      <c r="W177" s="19" t="s">
        <v>1113</v>
      </c>
      <c r="X177" s="23">
        <v>52</v>
      </c>
      <c r="Y177" s="23">
        <v>1955</v>
      </c>
    </row>
    <row r="178" spans="1:25" ht="12" customHeight="1" x14ac:dyDescent="0.2">
      <c r="A178" s="1">
        <v>2011</v>
      </c>
      <c r="B178" s="31" t="s">
        <v>80</v>
      </c>
      <c r="C178" s="8">
        <v>5894</v>
      </c>
      <c r="D178" s="9" t="s">
        <v>80</v>
      </c>
      <c r="E178" s="9"/>
      <c r="F178" s="6" t="s">
        <v>250</v>
      </c>
      <c r="G178" s="6" t="s">
        <v>248</v>
      </c>
      <c r="H178" s="5" t="str">
        <f>F178&amp;" "&amp;G178</f>
        <v>Patrick Yun Ngi CHEN</v>
      </c>
      <c r="J178" s="8" t="s">
        <v>251</v>
      </c>
      <c r="L178" s="8">
        <v>56</v>
      </c>
      <c r="M178" s="1">
        <v>1955</v>
      </c>
      <c r="N178" s="8">
        <v>3</v>
      </c>
      <c r="O178" s="1">
        <v>1</v>
      </c>
      <c r="Q178" s="8"/>
      <c r="R178" s="8">
        <v>90</v>
      </c>
      <c r="S178" s="8" t="s">
        <v>21</v>
      </c>
      <c r="T178" s="8"/>
      <c r="U178" s="5" t="s">
        <v>36</v>
      </c>
      <c r="V178" s="18" t="str">
        <f>_xlfn.CONCAT(A178,"-",C178)</f>
        <v>2011-5894</v>
      </c>
      <c r="W178" s="19" t="s">
        <v>1113</v>
      </c>
      <c r="X178" s="23">
        <v>56</v>
      </c>
      <c r="Y178" s="23">
        <v>1955</v>
      </c>
    </row>
    <row r="179" spans="1:25" ht="12" customHeight="1" x14ac:dyDescent="0.2">
      <c r="A179" s="3">
        <v>2019</v>
      </c>
      <c r="B179" s="30" t="s">
        <v>80</v>
      </c>
      <c r="C179" s="3" t="s">
        <v>253</v>
      </c>
      <c r="D179" s="3" t="s">
        <v>80</v>
      </c>
      <c r="E179" s="4"/>
      <c r="F179" s="4" t="s">
        <v>254</v>
      </c>
      <c r="G179" s="4" t="s">
        <v>255</v>
      </c>
      <c r="H179" s="4" t="str">
        <f>F179&amp;" "&amp;G179</f>
        <v>Gillian CHEUNG</v>
      </c>
      <c r="I179" s="4"/>
      <c r="J179" s="3" t="s">
        <v>21</v>
      </c>
      <c r="K179" s="3" t="s">
        <v>48</v>
      </c>
      <c r="L179" s="22"/>
      <c r="M179" s="22"/>
      <c r="N179" s="3">
        <v>1</v>
      </c>
      <c r="O179" s="3">
        <v>0</v>
      </c>
      <c r="P179" s="3"/>
      <c r="Q179" s="3"/>
      <c r="R179" s="3">
        <v>90</v>
      </c>
      <c r="S179" s="3" t="s">
        <v>256</v>
      </c>
      <c r="T179" s="4"/>
      <c r="U179" s="4" t="s">
        <v>257</v>
      </c>
      <c r="V179" s="18" t="str">
        <f>_xlfn.CONCAT(A179,"-",C179)</f>
        <v>2019-G054</v>
      </c>
      <c r="W179" s="19" t="s">
        <v>1114</v>
      </c>
      <c r="X179" s="24">
        <v>39</v>
      </c>
      <c r="Y179" s="24">
        <v>1979</v>
      </c>
    </row>
    <row r="180" spans="1:25" ht="12" customHeight="1" x14ac:dyDescent="0.2">
      <c r="A180" s="3">
        <v>2023</v>
      </c>
      <c r="B180" s="34" t="s">
        <v>55</v>
      </c>
      <c r="C180" s="35" t="s">
        <v>1623</v>
      </c>
      <c r="D180" s="35" t="s">
        <v>55</v>
      </c>
      <c r="E180" s="35"/>
      <c r="F180" s="36" t="s">
        <v>113</v>
      </c>
      <c r="G180" s="36" t="s">
        <v>1624</v>
      </c>
      <c r="H180" s="36" t="str">
        <f>F180&amp;" "&amp;G180</f>
        <v>Mark CHILDERHOSE</v>
      </c>
      <c r="I180" s="36"/>
      <c r="J180" s="35" t="s">
        <v>21</v>
      </c>
      <c r="K180" s="35"/>
      <c r="L180" s="35"/>
      <c r="M180" s="35"/>
      <c r="N180" s="35">
        <v>1</v>
      </c>
      <c r="O180" s="37">
        <v>0</v>
      </c>
      <c r="P180" s="35">
        <v>0</v>
      </c>
      <c r="Q180" s="35"/>
      <c r="R180" s="35"/>
      <c r="S180" s="35" t="s">
        <v>21</v>
      </c>
      <c r="T180" s="36"/>
      <c r="U180" s="36" t="s">
        <v>1563</v>
      </c>
      <c r="V180" s="3" t="s">
        <v>1625</v>
      </c>
      <c r="W180" s="38" t="s">
        <v>1626</v>
      </c>
      <c r="X180" s="35"/>
      <c r="Y180" s="35"/>
    </row>
    <row r="181" spans="1:25" ht="12" customHeight="1" x14ac:dyDescent="0.2">
      <c r="A181" s="1">
        <v>1999</v>
      </c>
      <c r="B181" s="14">
        <v>3.3250000000000002</v>
      </c>
      <c r="C181" s="1">
        <v>3593</v>
      </c>
      <c r="F181" s="5" t="s">
        <v>258</v>
      </c>
      <c r="G181" s="5" t="s">
        <v>259</v>
      </c>
      <c r="H181" s="5" t="str">
        <f>F181&amp;" "&amp;G181</f>
        <v>Scott CHISHOLM</v>
      </c>
      <c r="J181" s="1" t="s">
        <v>21</v>
      </c>
      <c r="L181" s="1">
        <v>44</v>
      </c>
      <c r="M181" s="1">
        <v>1955</v>
      </c>
      <c r="N181" s="1">
        <v>1</v>
      </c>
      <c r="O181" s="1">
        <v>1</v>
      </c>
      <c r="R181" s="1">
        <v>90</v>
      </c>
      <c r="S181" s="1" t="s">
        <v>21</v>
      </c>
      <c r="U181" s="6" t="s">
        <v>29</v>
      </c>
      <c r="V181" s="18" t="str">
        <f>_xlfn.CONCAT(A181,"-",C181)</f>
        <v>1999-3593</v>
      </c>
      <c r="W181" s="19" t="s">
        <v>1115</v>
      </c>
      <c r="X181" s="23">
        <v>44</v>
      </c>
      <c r="Y181" s="23">
        <v>1955</v>
      </c>
    </row>
    <row r="182" spans="1:25" ht="12" customHeight="1" x14ac:dyDescent="0.2">
      <c r="A182" s="1">
        <v>2003</v>
      </c>
      <c r="B182" s="14">
        <v>2.7381944444444444</v>
      </c>
      <c r="C182" s="1">
        <v>5951</v>
      </c>
      <c r="F182" s="5" t="s">
        <v>258</v>
      </c>
      <c r="G182" s="5" t="s">
        <v>259</v>
      </c>
      <c r="H182" s="5" t="str">
        <f>F182&amp;" "&amp;G182</f>
        <v>Scott CHISHOLM</v>
      </c>
      <c r="J182" s="1" t="s">
        <v>21</v>
      </c>
      <c r="L182" s="1">
        <v>48</v>
      </c>
      <c r="M182" s="1">
        <v>1955</v>
      </c>
      <c r="N182" s="1">
        <v>2</v>
      </c>
      <c r="O182" s="1">
        <v>2</v>
      </c>
      <c r="P182" s="1">
        <v>2</v>
      </c>
      <c r="R182" s="1">
        <v>84</v>
      </c>
      <c r="S182" s="1" t="s">
        <v>21</v>
      </c>
      <c r="U182" s="5" t="s">
        <v>36</v>
      </c>
      <c r="V182" s="18" t="str">
        <f>_xlfn.CONCAT(A182,"-",C182)</f>
        <v>2003-5951</v>
      </c>
      <c r="W182" s="19" t="s">
        <v>1115</v>
      </c>
      <c r="X182" s="23">
        <v>48</v>
      </c>
      <c r="Y182" s="23">
        <v>1955</v>
      </c>
    </row>
    <row r="183" spans="1:25" ht="12" customHeight="1" x14ac:dyDescent="0.2">
      <c r="A183" s="1">
        <v>1999</v>
      </c>
      <c r="B183" s="14">
        <v>3.5812499999999998</v>
      </c>
      <c r="C183" s="1">
        <v>3575</v>
      </c>
      <c r="F183" s="5" t="s">
        <v>260</v>
      </c>
      <c r="G183" s="5" t="s">
        <v>261</v>
      </c>
      <c r="H183" s="5" t="str">
        <f>F183&amp;" "&amp;G183</f>
        <v>Doug CHO</v>
      </c>
      <c r="J183" s="1" t="s">
        <v>21</v>
      </c>
      <c r="L183" s="1">
        <v>47</v>
      </c>
      <c r="M183" s="1">
        <v>1952</v>
      </c>
      <c r="N183" s="1">
        <v>1</v>
      </c>
      <c r="O183" s="1">
        <v>1</v>
      </c>
      <c r="R183" s="1">
        <v>90</v>
      </c>
      <c r="S183" s="1" t="s">
        <v>21</v>
      </c>
      <c r="U183" s="5" t="s">
        <v>25</v>
      </c>
      <c r="V183" s="18" t="str">
        <f>_xlfn.CONCAT(A183,"-",C183)</f>
        <v>1999-3575</v>
      </c>
      <c r="W183" s="19" t="s">
        <v>1116</v>
      </c>
      <c r="X183" s="23">
        <v>47</v>
      </c>
      <c r="Y183" s="23">
        <v>1952</v>
      </c>
    </row>
    <row r="184" spans="1:25" ht="12" customHeight="1" x14ac:dyDescent="0.2">
      <c r="A184" s="1">
        <v>2003</v>
      </c>
      <c r="B184" s="14">
        <v>3.4520833333333329</v>
      </c>
      <c r="C184" s="1">
        <v>5952</v>
      </c>
      <c r="F184" s="5" t="s">
        <v>179</v>
      </c>
      <c r="G184" s="5" t="s">
        <v>262</v>
      </c>
      <c r="H184" s="5" t="str">
        <f>F184&amp;" "&amp;G184</f>
        <v>Robert CHOQUETTE</v>
      </c>
      <c r="J184" s="1" t="s">
        <v>21</v>
      </c>
      <c r="L184" s="1">
        <v>64</v>
      </c>
      <c r="M184" s="1">
        <v>1938</v>
      </c>
      <c r="N184" s="1">
        <v>1</v>
      </c>
      <c r="O184" s="1">
        <v>1</v>
      </c>
      <c r="R184" s="1">
        <v>84</v>
      </c>
      <c r="S184" s="1" t="s">
        <v>21</v>
      </c>
      <c r="U184" s="5" t="s">
        <v>36</v>
      </c>
      <c r="V184" s="18" t="str">
        <f>_xlfn.CONCAT(A184,"-",C184)</f>
        <v>2003-5952</v>
      </c>
      <c r="W184" s="19" t="s">
        <v>1117</v>
      </c>
      <c r="X184" s="23">
        <v>64</v>
      </c>
      <c r="Y184" s="23">
        <v>1938</v>
      </c>
    </row>
    <row r="185" spans="1:25" ht="12" customHeight="1" x14ac:dyDescent="0.2">
      <c r="A185" s="1">
        <v>1987</v>
      </c>
      <c r="B185" s="14">
        <v>3.7416666666666667</v>
      </c>
      <c r="C185" s="1">
        <v>3101</v>
      </c>
      <c r="F185" s="5" t="s">
        <v>263</v>
      </c>
      <c r="G185" s="5" t="s">
        <v>264</v>
      </c>
      <c r="H185" s="5" t="str">
        <f>F185&amp;" "&amp;G185</f>
        <v>Randy CLELLAND</v>
      </c>
      <c r="J185" s="1" t="s">
        <v>21</v>
      </c>
      <c r="L185" s="1" t="s">
        <v>28</v>
      </c>
      <c r="N185" s="1">
        <v>1</v>
      </c>
      <c r="O185" s="1">
        <v>1</v>
      </c>
      <c r="R185" s="1">
        <v>90</v>
      </c>
      <c r="S185" s="1" t="s">
        <v>21</v>
      </c>
      <c r="U185" s="5" t="s">
        <v>25</v>
      </c>
      <c r="V185" s="18" t="str">
        <f>_xlfn.CONCAT(A185,"-",C185)</f>
        <v>1987-3101</v>
      </c>
      <c r="W185" s="19" t="s">
        <v>1118</v>
      </c>
      <c r="X185" s="26" t="s">
        <v>28</v>
      </c>
      <c r="Y185" s="26" t="s">
        <v>151</v>
      </c>
    </row>
    <row r="186" spans="1:25" ht="12" customHeight="1" x14ac:dyDescent="0.2">
      <c r="A186" s="3">
        <v>2019</v>
      </c>
      <c r="B186" s="28">
        <v>3.1750000000000003</v>
      </c>
      <c r="C186" s="3" t="s">
        <v>265</v>
      </c>
      <c r="D186" s="3"/>
      <c r="E186" s="4"/>
      <c r="F186" s="4" t="s">
        <v>266</v>
      </c>
      <c r="G186" s="4" t="s">
        <v>267</v>
      </c>
      <c r="H186" s="4" t="str">
        <f>F186&amp;" "&amp;G186</f>
        <v>Yvon CLEMENT</v>
      </c>
      <c r="I186" s="4"/>
      <c r="J186" s="3" t="s">
        <v>21</v>
      </c>
      <c r="K186" s="3"/>
      <c r="L186" s="22"/>
      <c r="M186" s="22"/>
      <c r="N186" s="3">
        <v>1</v>
      </c>
      <c r="O186" s="3">
        <v>1</v>
      </c>
      <c r="P186" s="3"/>
      <c r="Q186" s="3"/>
      <c r="R186" s="3">
        <v>90</v>
      </c>
      <c r="S186" s="3" t="s">
        <v>21</v>
      </c>
      <c r="T186" s="4"/>
      <c r="U186" s="4" t="s">
        <v>268</v>
      </c>
      <c r="V186" s="18" t="str">
        <f>_xlfn.CONCAT(A186,"-",C186)</f>
        <v>2019-N255</v>
      </c>
      <c r="W186" s="19" t="s">
        <v>1119</v>
      </c>
      <c r="X186" s="24">
        <v>56</v>
      </c>
      <c r="Y186" s="24">
        <v>1963</v>
      </c>
    </row>
    <row r="187" spans="1:25" ht="12" customHeight="1" x14ac:dyDescent="0.2">
      <c r="A187" s="3">
        <v>2019</v>
      </c>
      <c r="B187" s="28">
        <v>2.2124999999999999</v>
      </c>
      <c r="C187" s="3" t="s">
        <v>269</v>
      </c>
      <c r="D187" s="3"/>
      <c r="E187" s="4"/>
      <c r="F187" s="4" t="s">
        <v>92</v>
      </c>
      <c r="G187" s="4" t="s">
        <v>270</v>
      </c>
      <c r="H187" s="4" t="str">
        <f>F187&amp;" "&amp;G187</f>
        <v>Peter COLIJN</v>
      </c>
      <c r="I187" s="4"/>
      <c r="J187" s="3" t="s">
        <v>21</v>
      </c>
      <c r="K187" s="3"/>
      <c r="L187" s="22"/>
      <c r="M187" s="22"/>
      <c r="N187" s="3">
        <v>1</v>
      </c>
      <c r="O187" s="3">
        <v>1</v>
      </c>
      <c r="P187" s="3"/>
      <c r="Q187" s="3"/>
      <c r="R187" s="3">
        <v>80</v>
      </c>
      <c r="S187" s="3" t="s">
        <v>111</v>
      </c>
      <c r="T187" s="4"/>
      <c r="U187" s="4" t="s">
        <v>271</v>
      </c>
      <c r="V187" s="18" t="str">
        <f>_xlfn.CONCAT(A187,"-",C187)</f>
        <v>2019-C132</v>
      </c>
      <c r="W187" s="19" t="s">
        <v>1120</v>
      </c>
      <c r="X187" s="24">
        <v>35</v>
      </c>
      <c r="Y187" s="24">
        <v>1983</v>
      </c>
    </row>
    <row r="188" spans="1:25" ht="12" customHeight="1" x14ac:dyDescent="0.2">
      <c r="A188" s="1">
        <v>2011</v>
      </c>
      <c r="B188" s="29" t="s">
        <v>55</v>
      </c>
      <c r="C188" s="8">
        <v>5577</v>
      </c>
      <c r="D188" s="9" t="s">
        <v>55</v>
      </c>
      <c r="E188" s="9"/>
      <c r="F188" s="5" t="s">
        <v>272</v>
      </c>
      <c r="G188" s="5" t="s">
        <v>273</v>
      </c>
      <c r="H188" s="5" t="str">
        <f>F188&amp;" "&amp;G188</f>
        <v>Uryah Mark COLLINS</v>
      </c>
      <c r="J188" s="8" t="s">
        <v>21</v>
      </c>
      <c r="L188" s="8">
        <v>43</v>
      </c>
      <c r="M188" s="1">
        <v>1968</v>
      </c>
      <c r="N188" s="8">
        <v>1</v>
      </c>
      <c r="O188" s="1">
        <v>0</v>
      </c>
      <c r="Q188" s="8"/>
      <c r="R188" s="8">
        <v>90</v>
      </c>
      <c r="S188" s="8" t="s">
        <v>21</v>
      </c>
      <c r="T188" s="8"/>
      <c r="U188" s="5" t="s">
        <v>70</v>
      </c>
      <c r="V188" s="18" t="str">
        <f>_xlfn.CONCAT(A188,"-",C188)</f>
        <v>2011-5577</v>
      </c>
      <c r="W188" s="19" t="s">
        <v>1121</v>
      </c>
      <c r="X188" s="23">
        <v>43</v>
      </c>
      <c r="Y188" s="23">
        <v>1968</v>
      </c>
    </row>
    <row r="189" spans="1:25" ht="12" customHeight="1" x14ac:dyDescent="0.2">
      <c r="A189" s="3">
        <v>2015</v>
      </c>
      <c r="B189" s="11" t="s">
        <v>80</v>
      </c>
      <c r="C189" s="11" t="s">
        <v>274</v>
      </c>
      <c r="D189" s="11" t="s">
        <v>80</v>
      </c>
      <c r="E189" s="12"/>
      <c r="F189" s="12" t="s">
        <v>272</v>
      </c>
      <c r="G189" s="12" t="s">
        <v>273</v>
      </c>
      <c r="H189" s="12" t="str">
        <f>F189&amp;" "&amp;G189</f>
        <v>Uryah Mark COLLINS</v>
      </c>
      <c r="I189" s="12"/>
      <c r="J189" s="11" t="s">
        <v>21</v>
      </c>
      <c r="K189" s="11"/>
      <c r="L189" s="11">
        <v>47</v>
      </c>
      <c r="M189" s="11">
        <v>1968</v>
      </c>
      <c r="N189" s="11">
        <v>2</v>
      </c>
      <c r="O189" s="11">
        <v>0</v>
      </c>
      <c r="P189" s="11"/>
      <c r="Q189" s="11"/>
      <c r="R189" s="11">
        <v>90</v>
      </c>
      <c r="S189" s="11" t="s">
        <v>21</v>
      </c>
      <c r="T189" s="12"/>
      <c r="U189" s="12" t="s">
        <v>70</v>
      </c>
      <c r="V189" s="18" t="str">
        <f>_xlfn.CONCAT(A189,"-",C189)</f>
        <v>2015-K027</v>
      </c>
      <c r="W189" s="19" t="s">
        <v>1121</v>
      </c>
      <c r="X189" s="23">
        <v>47</v>
      </c>
      <c r="Y189" s="23">
        <v>1968</v>
      </c>
    </row>
    <row r="190" spans="1:25" ht="12" customHeight="1" x14ac:dyDescent="0.2">
      <c r="A190" s="1">
        <v>1991</v>
      </c>
      <c r="B190" s="30" t="s">
        <v>80</v>
      </c>
      <c r="C190" s="1">
        <v>4402</v>
      </c>
      <c r="D190" s="1" t="s">
        <v>80</v>
      </c>
      <c r="F190" s="5" t="s">
        <v>162</v>
      </c>
      <c r="G190" s="5" t="s">
        <v>275</v>
      </c>
      <c r="H190" s="5" t="str">
        <f>F190&amp;" "&amp;G190</f>
        <v>Gordon COOK</v>
      </c>
      <c r="I190" s="2"/>
      <c r="J190" s="1" t="s">
        <v>21</v>
      </c>
      <c r="L190" s="1">
        <v>53</v>
      </c>
      <c r="M190" s="1">
        <v>1938</v>
      </c>
      <c r="N190" s="1">
        <v>1</v>
      </c>
      <c r="O190" s="1">
        <v>0</v>
      </c>
      <c r="R190" s="1">
        <v>90</v>
      </c>
      <c r="S190" s="1" t="s">
        <v>21</v>
      </c>
      <c r="U190" s="5" t="s">
        <v>25</v>
      </c>
      <c r="V190" s="18" t="str">
        <f>_xlfn.CONCAT(A190,"-",C190)</f>
        <v>1991-4402</v>
      </c>
      <c r="W190" s="19" t="s">
        <v>1383</v>
      </c>
      <c r="X190" s="23">
        <v>53</v>
      </c>
      <c r="Y190" s="23">
        <v>1938</v>
      </c>
    </row>
    <row r="191" spans="1:25" ht="12" customHeight="1" x14ac:dyDescent="0.2">
      <c r="A191" s="1">
        <v>1995</v>
      </c>
      <c r="B191" s="14">
        <v>3.2645833333333329</v>
      </c>
      <c r="C191" s="1">
        <v>5330</v>
      </c>
      <c r="F191" s="5" t="s">
        <v>162</v>
      </c>
      <c r="G191" s="5" t="s">
        <v>275</v>
      </c>
      <c r="H191" s="5" t="str">
        <f>F191&amp;" "&amp;G191</f>
        <v>Gordon COOK</v>
      </c>
      <c r="J191" s="1" t="s">
        <v>21</v>
      </c>
      <c r="L191" s="1">
        <v>57</v>
      </c>
      <c r="M191" s="1">
        <v>1938</v>
      </c>
      <c r="N191" s="1">
        <v>2</v>
      </c>
      <c r="O191" s="1">
        <v>1</v>
      </c>
      <c r="R191" s="1">
        <v>84</v>
      </c>
      <c r="S191" s="1" t="s">
        <v>21</v>
      </c>
      <c r="U191" s="5" t="s">
        <v>25</v>
      </c>
      <c r="V191" s="18" t="str">
        <f>_xlfn.CONCAT(A191,"-",C191)</f>
        <v>1995-5330</v>
      </c>
      <c r="W191" s="19" t="s">
        <v>1383</v>
      </c>
      <c r="X191" s="23">
        <v>57</v>
      </c>
      <c r="Y191" s="23">
        <v>1938</v>
      </c>
    </row>
    <row r="192" spans="1:25" ht="12" customHeight="1" x14ac:dyDescent="0.2">
      <c r="A192" s="1">
        <v>1991</v>
      </c>
      <c r="B192" s="14">
        <v>3.3881944444444443</v>
      </c>
      <c r="C192" s="1">
        <v>4419</v>
      </c>
      <c r="F192" s="5" t="s">
        <v>276</v>
      </c>
      <c r="G192" s="5" t="s">
        <v>275</v>
      </c>
      <c r="H192" s="5" t="str">
        <f>F192&amp;" "&amp;G192</f>
        <v>Raudy COOK</v>
      </c>
      <c r="J192" s="1" t="s">
        <v>21</v>
      </c>
      <c r="L192" s="1">
        <v>42</v>
      </c>
      <c r="M192" s="1">
        <v>1948</v>
      </c>
      <c r="N192" s="1">
        <v>1</v>
      </c>
      <c r="O192" s="1">
        <v>1</v>
      </c>
      <c r="R192" s="1">
        <v>90</v>
      </c>
      <c r="S192" s="1" t="s">
        <v>21</v>
      </c>
      <c r="U192" s="5" t="s">
        <v>31</v>
      </c>
      <c r="V192" s="18" t="str">
        <f>_xlfn.CONCAT(A192,"-",C192)</f>
        <v>1991-4419</v>
      </c>
      <c r="W192" s="19" t="s">
        <v>1384</v>
      </c>
      <c r="X192" s="23">
        <v>42</v>
      </c>
      <c r="Y192" s="23">
        <v>1948</v>
      </c>
    </row>
    <row r="193" spans="1:25" ht="12" customHeight="1" x14ac:dyDescent="0.2">
      <c r="A193" s="3">
        <v>2015</v>
      </c>
      <c r="B193" s="11" t="s">
        <v>55</v>
      </c>
      <c r="C193" s="11" t="s">
        <v>277</v>
      </c>
      <c r="D193" s="11" t="s">
        <v>55</v>
      </c>
      <c r="E193" s="12"/>
      <c r="F193" s="12" t="s">
        <v>278</v>
      </c>
      <c r="G193" s="12" t="s">
        <v>279</v>
      </c>
      <c r="H193" s="12" t="str">
        <f>F193&amp;" "&amp;G193</f>
        <v>Martin COOPER</v>
      </c>
      <c r="I193" s="12"/>
      <c r="J193" s="11" t="s">
        <v>21</v>
      </c>
      <c r="K193" s="11"/>
      <c r="L193" s="11">
        <v>60</v>
      </c>
      <c r="M193" s="11">
        <v>1955</v>
      </c>
      <c r="N193" s="11">
        <v>1</v>
      </c>
      <c r="O193" s="11">
        <v>0</v>
      </c>
      <c r="P193" s="11"/>
      <c r="Q193" s="11"/>
      <c r="R193" s="11">
        <v>90</v>
      </c>
      <c r="S193" s="11" t="s">
        <v>21</v>
      </c>
      <c r="T193" s="12"/>
      <c r="U193" s="12" t="s">
        <v>29</v>
      </c>
      <c r="V193" s="18" t="str">
        <f>_xlfn.CONCAT(A193,"-",C193)</f>
        <v>2015-R006</v>
      </c>
      <c r="W193" s="19" t="s">
        <v>1122</v>
      </c>
      <c r="X193" s="23">
        <v>60</v>
      </c>
      <c r="Y193" s="23">
        <v>1955</v>
      </c>
    </row>
    <row r="194" spans="1:25" ht="12" customHeight="1" x14ac:dyDescent="0.2">
      <c r="A194" s="3">
        <v>2019</v>
      </c>
      <c r="B194" s="28">
        <v>3.6104166666666671</v>
      </c>
      <c r="C194" s="3" t="s">
        <v>280</v>
      </c>
      <c r="D194" s="3"/>
      <c r="E194" s="4"/>
      <c r="F194" s="4" t="s">
        <v>278</v>
      </c>
      <c r="G194" s="4" t="s">
        <v>279</v>
      </c>
      <c r="H194" s="4" t="str">
        <f>F194&amp;" "&amp;G194</f>
        <v>Martin COOPER</v>
      </c>
      <c r="I194" s="4"/>
      <c r="J194" s="3" t="s">
        <v>21</v>
      </c>
      <c r="K194" s="3"/>
      <c r="L194" s="3">
        <v>64</v>
      </c>
      <c r="M194" s="3">
        <v>1955</v>
      </c>
      <c r="N194" s="3">
        <v>2</v>
      </c>
      <c r="O194" s="3">
        <v>1</v>
      </c>
      <c r="P194" s="3"/>
      <c r="Q194" s="3"/>
      <c r="R194" s="3">
        <v>90</v>
      </c>
      <c r="S194" s="3" t="s">
        <v>21</v>
      </c>
      <c r="T194" s="4"/>
      <c r="U194" s="4" t="s">
        <v>29</v>
      </c>
      <c r="V194" s="18" t="str">
        <f>_xlfn.CONCAT(A194,"-",C194)</f>
        <v>2019-R005</v>
      </c>
      <c r="W194" s="19" t="s">
        <v>1122</v>
      </c>
      <c r="X194" s="23">
        <v>64</v>
      </c>
      <c r="Y194" s="23">
        <v>1955</v>
      </c>
    </row>
    <row r="195" spans="1:25" ht="12" customHeight="1" x14ac:dyDescent="0.2">
      <c r="A195" s="3">
        <v>2023</v>
      </c>
      <c r="B195" s="34" t="s">
        <v>1627</v>
      </c>
      <c r="C195" s="35" t="s">
        <v>1628</v>
      </c>
      <c r="D195" s="35"/>
      <c r="E195" s="35"/>
      <c r="F195" s="36" t="s">
        <v>278</v>
      </c>
      <c r="G195" s="36" t="s">
        <v>279</v>
      </c>
      <c r="H195" s="36" t="str">
        <f>F195&amp;" "&amp;G195</f>
        <v>Martin COOPER</v>
      </c>
      <c r="I195" s="36"/>
      <c r="J195" s="35" t="s">
        <v>21</v>
      </c>
      <c r="K195" s="35"/>
      <c r="L195" s="35">
        <v>68</v>
      </c>
      <c r="M195" s="35">
        <v>1955</v>
      </c>
      <c r="N195" s="35">
        <v>3</v>
      </c>
      <c r="O195" s="37">
        <v>2</v>
      </c>
      <c r="P195" s="35">
        <v>2</v>
      </c>
      <c r="Q195" s="35"/>
      <c r="R195" s="35"/>
      <c r="S195" s="35" t="s">
        <v>21</v>
      </c>
      <c r="T195" s="36"/>
      <c r="U195" s="39" t="s">
        <v>1548</v>
      </c>
      <c r="V195" s="3" t="s">
        <v>1629</v>
      </c>
      <c r="W195" s="38" t="s">
        <v>1122</v>
      </c>
      <c r="X195" s="37">
        <v>68</v>
      </c>
      <c r="Y195" s="37">
        <v>1955</v>
      </c>
    </row>
    <row r="196" spans="1:25" ht="12" customHeight="1" x14ac:dyDescent="0.2">
      <c r="A196" s="1">
        <v>2011</v>
      </c>
      <c r="B196" s="9">
        <v>3.6673611111111111</v>
      </c>
      <c r="C196" s="8">
        <v>5581</v>
      </c>
      <c r="D196" s="8"/>
      <c r="E196" s="8"/>
      <c r="F196" s="5" t="s">
        <v>281</v>
      </c>
      <c r="G196" s="5" t="s">
        <v>282</v>
      </c>
      <c r="H196" s="5" t="str">
        <f>F196&amp;" "&amp;G196</f>
        <v>Benoît CÔTÉ</v>
      </c>
      <c r="J196" s="8" t="s">
        <v>21</v>
      </c>
      <c r="L196" s="8">
        <v>52</v>
      </c>
      <c r="M196" s="1">
        <v>1959</v>
      </c>
      <c r="N196" s="8">
        <v>1</v>
      </c>
      <c r="O196" s="1">
        <v>1</v>
      </c>
      <c r="Q196" s="8"/>
      <c r="R196" s="8">
        <v>90</v>
      </c>
      <c r="S196" s="8" t="s">
        <v>21</v>
      </c>
      <c r="T196" s="8"/>
      <c r="U196" s="6" t="s">
        <v>283</v>
      </c>
      <c r="V196" s="18" t="str">
        <f>_xlfn.CONCAT(A196,"-",C196)</f>
        <v>2011-5581</v>
      </c>
      <c r="W196" s="19" t="s">
        <v>1123</v>
      </c>
      <c r="X196" s="23">
        <v>52</v>
      </c>
      <c r="Y196" s="23">
        <v>1959</v>
      </c>
    </row>
    <row r="197" spans="1:25" ht="12" customHeight="1" x14ac:dyDescent="0.2">
      <c r="A197" s="3">
        <v>2015</v>
      </c>
      <c r="B197" s="32">
        <v>3.7013888888888888</v>
      </c>
      <c r="C197" s="11" t="s">
        <v>284</v>
      </c>
      <c r="D197" s="11"/>
      <c r="E197" s="12"/>
      <c r="F197" s="12" t="s">
        <v>281</v>
      </c>
      <c r="G197" s="12" t="s">
        <v>282</v>
      </c>
      <c r="H197" s="12" t="str">
        <f>F197&amp;" "&amp;G197</f>
        <v>Benoît CÔTÉ</v>
      </c>
      <c r="I197" s="12"/>
      <c r="J197" s="11" t="s">
        <v>21</v>
      </c>
      <c r="K197" s="11"/>
      <c r="L197" s="11">
        <v>56</v>
      </c>
      <c r="M197" s="11">
        <v>1959</v>
      </c>
      <c r="N197" s="11">
        <v>2</v>
      </c>
      <c r="O197" s="11">
        <v>2</v>
      </c>
      <c r="P197" s="11">
        <v>2</v>
      </c>
      <c r="Q197" s="11"/>
      <c r="R197" s="11">
        <v>90</v>
      </c>
      <c r="S197" s="11" t="s">
        <v>21</v>
      </c>
      <c r="T197" s="12"/>
      <c r="U197" s="12" t="s">
        <v>70</v>
      </c>
      <c r="V197" s="18" t="str">
        <f>_xlfn.CONCAT(A197,"-",C197)</f>
        <v>2015-P333</v>
      </c>
      <c r="W197" s="19" t="s">
        <v>1123</v>
      </c>
      <c r="X197" s="23">
        <v>56</v>
      </c>
      <c r="Y197" s="23">
        <v>1959</v>
      </c>
    </row>
    <row r="198" spans="1:25" ht="12" customHeight="1" x14ac:dyDescent="0.2">
      <c r="A198" s="1">
        <v>2007</v>
      </c>
      <c r="B198" s="1" t="s">
        <v>55</v>
      </c>
      <c r="C198" s="1">
        <v>3551</v>
      </c>
      <c r="D198" s="1" t="s">
        <v>55</v>
      </c>
      <c r="F198" s="5" t="s">
        <v>285</v>
      </c>
      <c r="G198" s="13" t="s">
        <v>286</v>
      </c>
      <c r="H198" s="5" t="str">
        <f>F198&amp;" "&amp;G198</f>
        <v>Alain COUËT</v>
      </c>
      <c r="I198" s="2"/>
      <c r="J198" s="14" t="s">
        <v>21</v>
      </c>
      <c r="L198" s="1">
        <v>53</v>
      </c>
      <c r="M198" s="1">
        <v>1954</v>
      </c>
      <c r="N198" s="1">
        <v>1</v>
      </c>
      <c r="O198" s="1">
        <v>0</v>
      </c>
      <c r="Q198" s="14"/>
      <c r="R198" s="7">
        <v>90</v>
      </c>
      <c r="S198" s="14" t="s">
        <v>21</v>
      </c>
      <c r="T198" s="14"/>
      <c r="U198" s="5" t="s">
        <v>124</v>
      </c>
      <c r="V198" s="18" t="str">
        <f>_xlfn.CONCAT(A198,"-",C198)</f>
        <v>2007-3551</v>
      </c>
      <c r="W198" s="19" t="s">
        <v>1385</v>
      </c>
      <c r="X198" s="23">
        <v>53</v>
      </c>
      <c r="Y198" s="23">
        <v>1954</v>
      </c>
    </row>
    <row r="199" spans="1:25" ht="12" customHeight="1" x14ac:dyDescent="0.2">
      <c r="A199" s="1">
        <v>2011</v>
      </c>
      <c r="B199" s="31" t="s">
        <v>80</v>
      </c>
      <c r="C199" s="8">
        <v>5897</v>
      </c>
      <c r="D199" s="9" t="s">
        <v>80</v>
      </c>
      <c r="E199" s="9"/>
      <c r="F199" s="5" t="s">
        <v>179</v>
      </c>
      <c r="G199" s="5" t="s">
        <v>287</v>
      </c>
      <c r="H199" s="5" t="str">
        <f>F199&amp;" "&amp;G199</f>
        <v>Robert COUPERTHWAITE</v>
      </c>
      <c r="J199" s="8" t="s">
        <v>21</v>
      </c>
      <c r="L199" s="8">
        <v>58</v>
      </c>
      <c r="M199" s="1">
        <v>1953</v>
      </c>
      <c r="N199" s="8">
        <v>1</v>
      </c>
      <c r="O199" s="1">
        <v>0</v>
      </c>
      <c r="Q199" s="8"/>
      <c r="R199" s="8">
        <v>90</v>
      </c>
      <c r="S199" s="8" t="s">
        <v>21</v>
      </c>
      <c r="T199" s="8"/>
      <c r="U199" s="5" t="s">
        <v>288</v>
      </c>
      <c r="V199" s="18" t="str">
        <f>_xlfn.CONCAT(A199,"-",C199)</f>
        <v>2011-5897</v>
      </c>
      <c r="W199" s="19" t="s">
        <v>1124</v>
      </c>
      <c r="X199" s="23">
        <v>58</v>
      </c>
      <c r="Y199" s="23">
        <v>1953</v>
      </c>
    </row>
    <row r="200" spans="1:25" ht="12" customHeight="1" x14ac:dyDescent="0.2">
      <c r="A200" s="3">
        <v>2015</v>
      </c>
      <c r="B200" s="11" t="s">
        <v>55</v>
      </c>
      <c r="C200" s="11" t="s">
        <v>289</v>
      </c>
      <c r="D200" s="11" t="s">
        <v>55</v>
      </c>
      <c r="E200" s="12"/>
      <c r="F200" s="12" t="s">
        <v>179</v>
      </c>
      <c r="G200" s="12" t="s">
        <v>287</v>
      </c>
      <c r="H200" s="12" t="str">
        <f>F200&amp;" "&amp;G200</f>
        <v>Robert COUPERTHWAITE</v>
      </c>
      <c r="I200" s="12"/>
      <c r="J200" s="11" t="s">
        <v>21</v>
      </c>
      <c r="K200" s="11"/>
      <c r="L200" s="11">
        <v>62</v>
      </c>
      <c r="M200" s="11">
        <v>1953</v>
      </c>
      <c r="N200" s="11">
        <v>2</v>
      </c>
      <c r="O200" s="11">
        <v>0</v>
      </c>
      <c r="P200" s="11"/>
      <c r="Q200" s="11"/>
      <c r="R200" s="11">
        <v>90</v>
      </c>
      <c r="S200" s="11" t="s">
        <v>21</v>
      </c>
      <c r="T200" s="12"/>
      <c r="U200" s="12" t="s">
        <v>290</v>
      </c>
      <c r="V200" s="18" t="str">
        <f>_xlfn.CONCAT(A200,"-",C200)</f>
        <v>2015-G008</v>
      </c>
      <c r="W200" s="19" t="s">
        <v>1124</v>
      </c>
      <c r="X200" s="23">
        <v>62</v>
      </c>
      <c r="Y200" s="23">
        <v>1953</v>
      </c>
    </row>
    <row r="201" spans="1:25" ht="12" customHeight="1" x14ac:dyDescent="0.2">
      <c r="A201" s="3">
        <v>2019</v>
      </c>
      <c r="B201" s="29" t="s">
        <v>55</v>
      </c>
      <c r="C201" s="3" t="s">
        <v>291</v>
      </c>
      <c r="D201" s="3" t="s">
        <v>55</v>
      </c>
      <c r="E201" s="4"/>
      <c r="F201" s="4" t="s">
        <v>179</v>
      </c>
      <c r="G201" s="4" t="s">
        <v>287</v>
      </c>
      <c r="H201" s="4" t="str">
        <f>F201&amp;" "&amp;G201</f>
        <v>Robert COUPERTHWAITE</v>
      </c>
      <c r="I201" s="4"/>
      <c r="J201" s="3" t="s">
        <v>21</v>
      </c>
      <c r="K201" s="3"/>
      <c r="L201" s="3">
        <v>66</v>
      </c>
      <c r="M201" s="3">
        <v>1953</v>
      </c>
      <c r="N201" s="3">
        <v>3</v>
      </c>
      <c r="O201" s="3">
        <v>0</v>
      </c>
      <c r="P201" s="3"/>
      <c r="Q201" s="3"/>
      <c r="R201" s="3">
        <v>90</v>
      </c>
      <c r="S201" s="3" t="s">
        <v>21</v>
      </c>
      <c r="T201" s="4"/>
      <c r="U201" s="4" t="s">
        <v>290</v>
      </c>
      <c r="V201" s="18" t="str">
        <f>_xlfn.CONCAT(A201,"-",C201)</f>
        <v>2019-K080</v>
      </c>
      <c r="W201" s="19" t="s">
        <v>1124</v>
      </c>
      <c r="X201" s="23">
        <v>66</v>
      </c>
      <c r="Y201" s="23">
        <v>1953</v>
      </c>
    </row>
    <row r="202" spans="1:25" ht="12" customHeight="1" x14ac:dyDescent="0.2">
      <c r="A202" s="1">
        <v>2011</v>
      </c>
      <c r="B202" s="29" t="s">
        <v>32</v>
      </c>
      <c r="C202" s="8">
        <v>5582</v>
      </c>
      <c r="D202" s="9" t="s">
        <v>32</v>
      </c>
      <c r="E202" s="9"/>
      <c r="F202" s="5" t="s">
        <v>292</v>
      </c>
      <c r="G202" s="5" t="s">
        <v>293</v>
      </c>
      <c r="H202" s="5" t="str">
        <f>F202&amp;" "&amp;G202</f>
        <v>Gilles COUTU</v>
      </c>
      <c r="J202" s="8" t="s">
        <v>21</v>
      </c>
      <c r="L202" s="8">
        <v>39</v>
      </c>
      <c r="M202" s="1">
        <v>1971</v>
      </c>
      <c r="N202" s="8">
        <v>1</v>
      </c>
      <c r="O202" s="1">
        <v>0</v>
      </c>
      <c r="Q202" s="8"/>
      <c r="R202" s="8">
        <v>90</v>
      </c>
      <c r="S202" s="8" t="s">
        <v>21</v>
      </c>
      <c r="T202" s="8"/>
      <c r="U202" s="5" t="s">
        <v>70</v>
      </c>
      <c r="V202" s="18" t="str">
        <f>_xlfn.CONCAT(A202,"-",C202)</f>
        <v>2011-5582</v>
      </c>
      <c r="W202" s="19" t="s">
        <v>1386</v>
      </c>
      <c r="X202" s="23">
        <v>39</v>
      </c>
      <c r="Y202" s="23">
        <v>1971</v>
      </c>
    </row>
    <row r="203" spans="1:25" ht="12" customHeight="1" x14ac:dyDescent="0.2">
      <c r="A203" s="3">
        <v>2023</v>
      </c>
      <c r="B203" s="34" t="s">
        <v>1630</v>
      </c>
      <c r="C203" s="35" t="s">
        <v>1631</v>
      </c>
      <c r="D203" s="35"/>
      <c r="E203" s="35"/>
      <c r="F203" s="36" t="s">
        <v>292</v>
      </c>
      <c r="G203" s="36" t="s">
        <v>293</v>
      </c>
      <c r="H203" s="36" t="str">
        <f>F203&amp;" "&amp;G203</f>
        <v>Gilles COUTU</v>
      </c>
      <c r="I203" s="36"/>
      <c r="J203" s="35" t="s">
        <v>21</v>
      </c>
      <c r="K203" s="35"/>
      <c r="L203" s="35">
        <v>51</v>
      </c>
      <c r="M203" s="35">
        <v>1971</v>
      </c>
      <c r="N203" s="35">
        <v>2</v>
      </c>
      <c r="O203" s="37">
        <v>1</v>
      </c>
      <c r="P203" s="35">
        <v>1</v>
      </c>
      <c r="Q203" s="35"/>
      <c r="R203" s="35"/>
      <c r="S203" s="35" t="s">
        <v>21</v>
      </c>
      <c r="T203" s="36"/>
      <c r="U203" s="36" t="s">
        <v>1545</v>
      </c>
      <c r="V203" s="3" t="s">
        <v>1632</v>
      </c>
      <c r="W203" s="38" t="s">
        <v>1386</v>
      </c>
      <c r="X203" s="35">
        <v>51</v>
      </c>
      <c r="Y203" s="35">
        <v>1971</v>
      </c>
    </row>
    <row r="204" spans="1:25" ht="12" customHeight="1" x14ac:dyDescent="0.2">
      <c r="A204" s="1">
        <v>1991</v>
      </c>
      <c r="B204" s="30" t="s">
        <v>32</v>
      </c>
      <c r="C204" s="1">
        <v>4429</v>
      </c>
      <c r="D204" s="1" t="s">
        <v>32</v>
      </c>
      <c r="F204" s="5" t="s">
        <v>294</v>
      </c>
      <c r="G204" s="5" t="s">
        <v>295</v>
      </c>
      <c r="H204" s="5" t="str">
        <f>F204&amp;" "&amp;G204</f>
        <v>Bill COVEY</v>
      </c>
      <c r="I204" s="2"/>
      <c r="J204" s="1" t="s">
        <v>21</v>
      </c>
      <c r="L204" s="1">
        <v>34</v>
      </c>
      <c r="M204" s="1">
        <v>1957</v>
      </c>
      <c r="N204" s="1">
        <v>1</v>
      </c>
      <c r="O204" s="1">
        <v>0</v>
      </c>
      <c r="R204" s="1">
        <v>90</v>
      </c>
      <c r="S204" s="1" t="s">
        <v>21</v>
      </c>
      <c r="U204" s="6" t="s">
        <v>29</v>
      </c>
      <c r="V204" s="18" t="str">
        <f>_xlfn.CONCAT(A204,"-",C204)</f>
        <v>1991-4429</v>
      </c>
      <c r="W204" s="19" t="s">
        <v>1387</v>
      </c>
      <c r="X204" s="23">
        <v>34</v>
      </c>
      <c r="Y204" s="23">
        <v>1957</v>
      </c>
    </row>
    <row r="205" spans="1:25" ht="12" customHeight="1" x14ac:dyDescent="0.2">
      <c r="A205" s="1">
        <v>2011</v>
      </c>
      <c r="B205" s="9">
        <v>3.5902777777777781</v>
      </c>
      <c r="C205" s="8">
        <v>5584</v>
      </c>
      <c r="D205" s="8"/>
      <c r="E205" s="8"/>
      <c r="F205" s="5" t="s">
        <v>296</v>
      </c>
      <c r="G205" s="5" t="s">
        <v>297</v>
      </c>
      <c r="H205" s="5" t="str">
        <f>F205&amp;" "&amp;G205</f>
        <v>Bernard CROTEAU</v>
      </c>
      <c r="J205" s="8" t="s">
        <v>21</v>
      </c>
      <c r="L205" s="8">
        <v>49</v>
      </c>
      <c r="M205" s="1">
        <v>1962</v>
      </c>
      <c r="N205" s="8">
        <v>1</v>
      </c>
      <c r="O205" s="1">
        <v>1</v>
      </c>
      <c r="Q205" s="8"/>
      <c r="R205" s="8">
        <v>90</v>
      </c>
      <c r="S205" s="8" t="s">
        <v>21</v>
      </c>
      <c r="T205" s="8"/>
      <c r="U205" s="5" t="s">
        <v>70</v>
      </c>
      <c r="V205" s="18" t="str">
        <f>_xlfn.CONCAT(A205,"-",C205)</f>
        <v>2011-5584</v>
      </c>
      <c r="W205" s="19" t="s">
        <v>1125</v>
      </c>
      <c r="X205" s="23">
        <v>49</v>
      </c>
      <c r="Y205" s="23">
        <v>1962</v>
      </c>
    </row>
    <row r="206" spans="1:25" ht="12" customHeight="1" x14ac:dyDescent="0.2">
      <c r="A206" s="3">
        <v>2015</v>
      </c>
      <c r="B206" s="11" t="s">
        <v>55</v>
      </c>
      <c r="C206" s="11" t="s">
        <v>298</v>
      </c>
      <c r="D206" s="11" t="s">
        <v>55</v>
      </c>
      <c r="E206" s="12"/>
      <c r="F206" s="12" t="s">
        <v>296</v>
      </c>
      <c r="G206" s="12" t="s">
        <v>297</v>
      </c>
      <c r="H206" s="12" t="str">
        <f>F206&amp;" "&amp;G206</f>
        <v>Bernard CROTEAU</v>
      </c>
      <c r="I206" s="12"/>
      <c r="J206" s="11" t="s">
        <v>21</v>
      </c>
      <c r="K206" s="11"/>
      <c r="L206" s="11">
        <v>53</v>
      </c>
      <c r="M206" s="11">
        <v>1962</v>
      </c>
      <c r="N206" s="11">
        <v>2</v>
      </c>
      <c r="O206" s="11">
        <v>1</v>
      </c>
      <c r="P206" s="11"/>
      <c r="Q206" s="11"/>
      <c r="R206" s="11">
        <v>90</v>
      </c>
      <c r="S206" s="11" t="s">
        <v>21</v>
      </c>
      <c r="T206" s="12"/>
      <c r="U206" s="12" t="s">
        <v>283</v>
      </c>
      <c r="V206" s="18" t="str">
        <f>_xlfn.CONCAT(A206,"-",C206)</f>
        <v>2015-H176</v>
      </c>
      <c r="W206" s="19" t="s">
        <v>1125</v>
      </c>
      <c r="X206" s="23">
        <v>53</v>
      </c>
      <c r="Y206" s="23">
        <v>1962</v>
      </c>
    </row>
    <row r="207" spans="1:25" ht="12" customHeight="1" x14ac:dyDescent="0.2">
      <c r="A207" s="1">
        <v>2011</v>
      </c>
      <c r="B207" s="9">
        <v>2.9770833333333333</v>
      </c>
      <c r="C207" s="8">
        <v>1972</v>
      </c>
      <c r="D207" s="8"/>
      <c r="E207" s="8"/>
      <c r="F207" s="5" t="s">
        <v>299</v>
      </c>
      <c r="G207" s="5" t="s">
        <v>300</v>
      </c>
      <c r="H207" s="5" t="str">
        <f>F207&amp;" "&amp;G207</f>
        <v>Chris CULLUM</v>
      </c>
      <c r="J207" s="8" t="s">
        <v>21</v>
      </c>
      <c r="L207" s="8">
        <v>38</v>
      </c>
      <c r="M207" s="1">
        <v>1972</v>
      </c>
      <c r="N207" s="8">
        <v>1</v>
      </c>
      <c r="O207" s="1">
        <v>1</v>
      </c>
      <c r="Q207" s="8"/>
      <c r="R207" s="8">
        <v>80</v>
      </c>
      <c r="S207" s="8" t="s">
        <v>21</v>
      </c>
      <c r="T207" s="8"/>
      <c r="U207" s="5" t="s">
        <v>25</v>
      </c>
      <c r="V207" s="18" t="str">
        <f>_xlfn.CONCAT(A207,"-",C207)</f>
        <v>2011-1972</v>
      </c>
      <c r="W207" s="19" t="s">
        <v>1126</v>
      </c>
      <c r="X207" s="23">
        <v>38</v>
      </c>
      <c r="Y207" s="23">
        <v>1972</v>
      </c>
    </row>
    <row r="208" spans="1:25" ht="12" customHeight="1" x14ac:dyDescent="0.2">
      <c r="A208" s="3">
        <v>2015</v>
      </c>
      <c r="B208" s="32">
        <v>2.6013888888888888</v>
      </c>
      <c r="C208" s="11" t="s">
        <v>301</v>
      </c>
      <c r="D208" s="11"/>
      <c r="E208" s="12"/>
      <c r="F208" s="12" t="s">
        <v>299</v>
      </c>
      <c r="G208" s="12" t="s">
        <v>300</v>
      </c>
      <c r="H208" s="12" t="str">
        <f>F208&amp;" "&amp;G208</f>
        <v>Chris CULLUM</v>
      </c>
      <c r="I208" s="12"/>
      <c r="J208" s="11" t="s">
        <v>21</v>
      </c>
      <c r="K208" s="11"/>
      <c r="L208" s="11">
        <v>42</v>
      </c>
      <c r="M208" s="11">
        <v>1972</v>
      </c>
      <c r="N208" s="11">
        <v>2</v>
      </c>
      <c r="O208" s="11">
        <v>2</v>
      </c>
      <c r="P208" s="11">
        <v>2</v>
      </c>
      <c r="Q208" s="11"/>
      <c r="R208" s="11">
        <v>84</v>
      </c>
      <c r="S208" s="11" t="s">
        <v>21</v>
      </c>
      <c r="T208" s="12"/>
      <c r="U208" s="12" t="s">
        <v>25</v>
      </c>
      <c r="V208" s="18" t="str">
        <f>_xlfn.CONCAT(A208,"-",C208)</f>
        <v>2015-X294</v>
      </c>
      <c r="W208" s="19" t="s">
        <v>1126</v>
      </c>
      <c r="X208" s="23">
        <v>42</v>
      </c>
      <c r="Y208" s="23">
        <v>1972</v>
      </c>
    </row>
    <row r="209" spans="1:25" ht="12" customHeight="1" x14ac:dyDescent="0.2">
      <c r="A209" s="3">
        <v>2019</v>
      </c>
      <c r="B209" s="28">
        <v>2.8638888888888889</v>
      </c>
      <c r="C209" s="3" t="s">
        <v>302</v>
      </c>
      <c r="D209" s="3"/>
      <c r="E209" s="4"/>
      <c r="F209" s="4" t="s">
        <v>299</v>
      </c>
      <c r="G209" s="4" t="s">
        <v>300</v>
      </c>
      <c r="H209" s="4" t="str">
        <f>F209&amp;" "&amp;G209</f>
        <v>Chris CULLUM</v>
      </c>
      <c r="I209" s="4"/>
      <c r="J209" s="3" t="s">
        <v>21</v>
      </c>
      <c r="K209" s="3"/>
      <c r="L209" s="3">
        <v>46</v>
      </c>
      <c r="M209" s="3">
        <v>1972</v>
      </c>
      <c r="N209" s="3">
        <v>3</v>
      </c>
      <c r="O209" s="3">
        <v>3</v>
      </c>
      <c r="P209" s="3">
        <v>3</v>
      </c>
      <c r="Q209" s="3"/>
      <c r="R209" s="3">
        <v>84</v>
      </c>
      <c r="S209" s="3" t="s">
        <v>21</v>
      </c>
      <c r="T209" s="4"/>
      <c r="U209" s="4" t="s">
        <v>25</v>
      </c>
      <c r="V209" s="18" t="str">
        <f>_xlfn.CONCAT(A209,"-",C209)</f>
        <v>2019-Y012</v>
      </c>
      <c r="W209" s="19" t="s">
        <v>1126</v>
      </c>
      <c r="X209" s="23">
        <v>46</v>
      </c>
      <c r="Y209" s="23">
        <v>1972</v>
      </c>
    </row>
    <row r="210" spans="1:25" ht="12" customHeight="1" x14ac:dyDescent="0.2">
      <c r="A210" s="3">
        <v>2023</v>
      </c>
      <c r="B210" s="34" t="s">
        <v>1633</v>
      </c>
      <c r="C210" s="35" t="s">
        <v>1634</v>
      </c>
      <c r="D210" s="35"/>
      <c r="E210" s="35"/>
      <c r="F210" s="36" t="s">
        <v>299</v>
      </c>
      <c r="G210" s="36" t="s">
        <v>300</v>
      </c>
      <c r="H210" s="36" t="str">
        <f>F210&amp;" "&amp;G210</f>
        <v>Chris CULLUM</v>
      </c>
      <c r="I210" s="36"/>
      <c r="J210" s="35" t="s">
        <v>21</v>
      </c>
      <c r="K210" s="35"/>
      <c r="L210" s="35">
        <v>50</v>
      </c>
      <c r="M210" s="35">
        <v>1972</v>
      </c>
      <c r="N210" s="35">
        <v>4</v>
      </c>
      <c r="O210" s="37">
        <v>4</v>
      </c>
      <c r="P210" s="35">
        <v>4</v>
      </c>
      <c r="Q210" s="35"/>
      <c r="R210" s="35">
        <v>84</v>
      </c>
      <c r="S210" s="35" t="s">
        <v>21</v>
      </c>
      <c r="T210" s="36"/>
      <c r="U210" s="39" t="s">
        <v>1579</v>
      </c>
      <c r="V210" s="3" t="s">
        <v>1635</v>
      </c>
      <c r="W210" s="38" t="s">
        <v>1126</v>
      </c>
      <c r="X210" s="37">
        <v>50</v>
      </c>
      <c r="Y210" s="37">
        <v>1972</v>
      </c>
    </row>
    <row r="211" spans="1:25" ht="12" customHeight="1" x14ac:dyDescent="0.2">
      <c r="A211" s="3">
        <v>2019</v>
      </c>
      <c r="B211" s="28">
        <v>3.5902777777777781</v>
      </c>
      <c r="C211" s="3" t="s">
        <v>303</v>
      </c>
      <c r="D211" s="3"/>
      <c r="E211" s="4"/>
      <c r="F211" s="4" t="s">
        <v>59</v>
      </c>
      <c r="G211" s="4" t="s">
        <v>304</v>
      </c>
      <c r="H211" s="4" t="str">
        <f>F211&amp;" "&amp;G211</f>
        <v>John CUMMING</v>
      </c>
      <c r="I211" s="4"/>
      <c r="J211" s="3" t="s">
        <v>21</v>
      </c>
      <c r="K211" s="3"/>
      <c r="L211" s="22"/>
      <c r="M211" s="22"/>
      <c r="N211" s="3">
        <v>1</v>
      </c>
      <c r="O211" s="3">
        <v>1</v>
      </c>
      <c r="P211" s="3"/>
      <c r="Q211" s="3"/>
      <c r="R211" s="3">
        <v>90</v>
      </c>
      <c r="S211" s="3" t="s">
        <v>21</v>
      </c>
      <c r="T211" s="4"/>
      <c r="U211" s="4" t="s">
        <v>238</v>
      </c>
      <c r="V211" s="18" t="str">
        <f>_xlfn.CONCAT(A211,"-",C211)</f>
        <v>2019-G036</v>
      </c>
      <c r="W211" s="19" t="s">
        <v>1127</v>
      </c>
      <c r="X211" s="24">
        <v>65</v>
      </c>
      <c r="Y211" s="24">
        <v>1954</v>
      </c>
    </row>
    <row r="212" spans="1:25" ht="12" customHeight="1" x14ac:dyDescent="0.2">
      <c r="A212" s="3">
        <v>2023</v>
      </c>
      <c r="B212" s="34" t="s">
        <v>55</v>
      </c>
      <c r="C212" s="35" t="s">
        <v>1636</v>
      </c>
      <c r="D212" s="35" t="s">
        <v>55</v>
      </c>
      <c r="E212" s="35"/>
      <c r="F212" s="36" t="s">
        <v>59</v>
      </c>
      <c r="G212" s="36" t="s">
        <v>304</v>
      </c>
      <c r="H212" s="36" t="str">
        <f>F212&amp;" "&amp;G212</f>
        <v>John CUMMING</v>
      </c>
      <c r="I212" s="36"/>
      <c r="J212" s="35" t="s">
        <v>21</v>
      </c>
      <c r="K212" s="35"/>
      <c r="L212" s="35">
        <v>69</v>
      </c>
      <c r="M212" s="35">
        <v>1954</v>
      </c>
      <c r="N212" s="35">
        <v>2</v>
      </c>
      <c r="O212" s="37">
        <v>1</v>
      </c>
      <c r="P212" s="35">
        <v>1</v>
      </c>
      <c r="Q212" s="35"/>
      <c r="R212" s="35"/>
      <c r="S212" s="35" t="s">
        <v>21</v>
      </c>
      <c r="T212" s="36"/>
      <c r="U212" s="39" t="s">
        <v>1607</v>
      </c>
      <c r="V212" s="3" t="s">
        <v>1637</v>
      </c>
      <c r="W212" s="38" t="s">
        <v>1127</v>
      </c>
      <c r="X212" s="37">
        <v>69</v>
      </c>
      <c r="Y212" s="37">
        <v>1954</v>
      </c>
    </row>
    <row r="213" spans="1:25" ht="12" customHeight="1" x14ac:dyDescent="0.2">
      <c r="A213" s="3">
        <v>2015</v>
      </c>
      <c r="B213" s="32">
        <v>3.7333333333333329</v>
      </c>
      <c r="C213" s="11" t="s">
        <v>305</v>
      </c>
      <c r="D213" s="11"/>
      <c r="E213" s="12"/>
      <c r="F213" s="12" t="s">
        <v>306</v>
      </c>
      <c r="G213" s="12" t="s">
        <v>307</v>
      </c>
      <c r="H213" s="12" t="str">
        <f>F213&amp;" "&amp;G213</f>
        <v>Will DANICEK</v>
      </c>
      <c r="I213" s="12"/>
      <c r="J213" s="11" t="s">
        <v>21</v>
      </c>
      <c r="K213" s="11"/>
      <c r="L213" s="20">
        <v>50</v>
      </c>
      <c r="M213" s="20">
        <v>1965</v>
      </c>
      <c r="N213" s="11">
        <v>1</v>
      </c>
      <c r="O213" s="11">
        <v>1</v>
      </c>
      <c r="P213" s="11"/>
      <c r="Q213" s="11"/>
      <c r="R213" s="11">
        <v>90</v>
      </c>
      <c r="S213" s="11" t="s">
        <v>21</v>
      </c>
      <c r="T213" s="12"/>
      <c r="U213" s="12" t="s">
        <v>25</v>
      </c>
      <c r="V213" s="18" t="str">
        <f>_xlfn.CONCAT(A213,"-",C213)</f>
        <v>2015-L048</v>
      </c>
      <c r="W213" s="19" t="s">
        <v>1128</v>
      </c>
      <c r="X213" s="24">
        <v>50</v>
      </c>
      <c r="Y213" s="24">
        <v>1964</v>
      </c>
    </row>
    <row r="214" spans="1:25" ht="12" customHeight="1" x14ac:dyDescent="0.2">
      <c r="A214" s="3">
        <v>2019</v>
      </c>
      <c r="B214" s="29" t="s">
        <v>55</v>
      </c>
      <c r="C214" s="3" t="s">
        <v>308</v>
      </c>
      <c r="D214" s="3" t="s">
        <v>55</v>
      </c>
      <c r="E214" s="4"/>
      <c r="F214" s="4" t="s">
        <v>306</v>
      </c>
      <c r="G214" s="4" t="s">
        <v>307</v>
      </c>
      <c r="H214" s="4" t="str">
        <f>F214&amp;" "&amp;G214</f>
        <v>Will DANICEK</v>
      </c>
      <c r="I214" s="4"/>
      <c r="J214" s="3" t="s">
        <v>21</v>
      </c>
      <c r="K214" s="3"/>
      <c r="L214" s="22">
        <v>54</v>
      </c>
      <c r="M214" s="22">
        <v>1965</v>
      </c>
      <c r="N214" s="3">
        <v>2</v>
      </c>
      <c r="O214" s="3">
        <v>1</v>
      </c>
      <c r="P214" s="3"/>
      <c r="Q214" s="3"/>
      <c r="R214" s="3">
        <v>90</v>
      </c>
      <c r="S214" s="3" t="s">
        <v>21</v>
      </c>
      <c r="T214" s="4"/>
      <c r="U214" s="4" t="s">
        <v>25</v>
      </c>
      <c r="V214" s="18" t="str">
        <f>_xlfn.CONCAT(A214,"-",C214)</f>
        <v>2019-J109</v>
      </c>
      <c r="W214" s="19" t="s">
        <v>1128</v>
      </c>
      <c r="X214" s="24">
        <v>54</v>
      </c>
      <c r="Y214" s="24">
        <v>1964</v>
      </c>
    </row>
    <row r="215" spans="1:25" ht="12" customHeight="1" x14ac:dyDescent="0.2">
      <c r="A215" s="1">
        <v>1983</v>
      </c>
      <c r="B215" s="14">
        <v>3.5645833333333332</v>
      </c>
      <c r="C215" s="1">
        <v>2144</v>
      </c>
      <c r="F215" s="5" t="s">
        <v>309</v>
      </c>
      <c r="G215" s="5" t="s">
        <v>310</v>
      </c>
      <c r="H215" s="5" t="str">
        <f>F215&amp;" "&amp;G215</f>
        <v>Florent DARRAS</v>
      </c>
      <c r="J215" s="1" t="s">
        <v>21</v>
      </c>
      <c r="L215" s="21" t="s">
        <v>28</v>
      </c>
      <c r="M215" s="21"/>
      <c r="N215" s="1">
        <v>1</v>
      </c>
      <c r="O215" s="1">
        <v>1</v>
      </c>
      <c r="R215" s="1">
        <v>90</v>
      </c>
      <c r="S215" s="1" t="s">
        <v>21</v>
      </c>
      <c r="U215" s="5" t="s">
        <v>311</v>
      </c>
      <c r="V215" s="18" t="str">
        <f>_xlfn.CONCAT(A215,"-",C215)</f>
        <v>1983-2144</v>
      </c>
      <c r="W215" s="19" t="s">
        <v>1388</v>
      </c>
      <c r="X215" s="24">
        <v>49</v>
      </c>
      <c r="Y215" s="24">
        <v>1934</v>
      </c>
    </row>
    <row r="216" spans="1:25" ht="12" customHeight="1" x14ac:dyDescent="0.2">
      <c r="A216" s="1">
        <v>2011</v>
      </c>
      <c r="B216" s="29" t="s">
        <v>55</v>
      </c>
      <c r="C216" s="8">
        <v>4372</v>
      </c>
      <c r="D216" s="9" t="s">
        <v>55</v>
      </c>
      <c r="E216" s="9"/>
      <c r="F216" s="5" t="s">
        <v>312</v>
      </c>
      <c r="G216" s="5" t="s">
        <v>313</v>
      </c>
      <c r="H216" s="5" t="str">
        <f>F216&amp;" "&amp;G216</f>
        <v>Vaune DAVIS</v>
      </c>
      <c r="J216" s="8" t="s">
        <v>21</v>
      </c>
      <c r="K216" s="8" t="s">
        <v>48</v>
      </c>
      <c r="L216" s="8">
        <v>52</v>
      </c>
      <c r="M216" s="1">
        <v>1959</v>
      </c>
      <c r="N216" s="8">
        <v>1</v>
      </c>
      <c r="O216" s="1">
        <v>0</v>
      </c>
      <c r="Q216" s="8"/>
      <c r="R216" s="8">
        <v>90</v>
      </c>
      <c r="S216" s="8" t="s">
        <v>21</v>
      </c>
      <c r="T216" s="8"/>
      <c r="U216" s="6" t="s">
        <v>29</v>
      </c>
      <c r="V216" s="18" t="str">
        <f>_xlfn.CONCAT(A216,"-",C216)</f>
        <v>2011-4372</v>
      </c>
      <c r="W216" s="19" t="s">
        <v>1129</v>
      </c>
      <c r="X216" s="23">
        <v>52</v>
      </c>
      <c r="Y216" s="23">
        <v>1959</v>
      </c>
    </row>
    <row r="217" spans="1:25" ht="12" customHeight="1" x14ac:dyDescent="0.2">
      <c r="A217" s="3">
        <v>2015</v>
      </c>
      <c r="B217" s="32">
        <v>3.6868055555555554</v>
      </c>
      <c r="C217" s="11" t="s">
        <v>314</v>
      </c>
      <c r="D217" s="11"/>
      <c r="E217" s="12"/>
      <c r="F217" s="12" t="s">
        <v>312</v>
      </c>
      <c r="G217" s="12" t="s">
        <v>313</v>
      </c>
      <c r="H217" s="12" t="str">
        <f>F217&amp;" "&amp;G217</f>
        <v>Vaune DAVIS</v>
      </c>
      <c r="I217" s="12"/>
      <c r="J217" s="11" t="s">
        <v>21</v>
      </c>
      <c r="K217" s="11" t="s">
        <v>48</v>
      </c>
      <c r="L217" s="11">
        <v>56</v>
      </c>
      <c r="M217" s="11">
        <v>1959</v>
      </c>
      <c r="N217" s="11">
        <v>2</v>
      </c>
      <c r="O217" s="11">
        <v>1</v>
      </c>
      <c r="P217" s="11"/>
      <c r="Q217" s="11"/>
      <c r="R217" s="11">
        <v>90</v>
      </c>
      <c r="S217" s="11" t="s">
        <v>21</v>
      </c>
      <c r="T217" s="12"/>
      <c r="U217" s="12" t="s">
        <v>29</v>
      </c>
      <c r="V217" s="18" t="str">
        <f>_xlfn.CONCAT(A217,"-",C217)</f>
        <v>2015-S003</v>
      </c>
      <c r="W217" s="19" t="s">
        <v>1129</v>
      </c>
      <c r="X217" s="23">
        <v>56</v>
      </c>
      <c r="Y217" s="23">
        <v>1959</v>
      </c>
    </row>
    <row r="218" spans="1:25" ht="12" customHeight="1" x14ac:dyDescent="0.2">
      <c r="A218" s="3">
        <v>2019</v>
      </c>
      <c r="B218" s="28">
        <v>3.2729166666666667</v>
      </c>
      <c r="C218" s="3" t="s">
        <v>315</v>
      </c>
      <c r="D218" s="3"/>
      <c r="E218" s="4"/>
      <c r="F218" s="4" t="s">
        <v>316</v>
      </c>
      <c r="G218" s="4" t="s">
        <v>317</v>
      </c>
      <c r="H218" s="4" t="str">
        <f>F218&amp;" "&amp;G218</f>
        <v>Matthew DAWE</v>
      </c>
      <c r="I218" s="4"/>
      <c r="J218" s="3" t="s">
        <v>21</v>
      </c>
      <c r="K218" s="3"/>
      <c r="L218" s="22"/>
      <c r="M218" s="22"/>
      <c r="N218" s="3">
        <v>1</v>
      </c>
      <c r="O218" s="3">
        <v>1</v>
      </c>
      <c r="P218" s="3"/>
      <c r="Q218" s="3"/>
      <c r="R218" s="3">
        <v>84</v>
      </c>
      <c r="S218" s="3" t="s">
        <v>21</v>
      </c>
      <c r="T218" s="4"/>
      <c r="U218" s="4" t="s">
        <v>52</v>
      </c>
      <c r="V218" s="18" t="str">
        <f>_xlfn.CONCAT(A218,"-",C218)</f>
        <v>2019-Y233</v>
      </c>
      <c r="W218" s="19" t="s">
        <v>1130</v>
      </c>
      <c r="X218" s="24">
        <v>50</v>
      </c>
      <c r="Y218" s="24">
        <v>1969</v>
      </c>
    </row>
    <row r="219" spans="1:25" ht="12" customHeight="1" x14ac:dyDescent="0.2">
      <c r="A219" s="3">
        <v>2023</v>
      </c>
      <c r="B219" s="34" t="s">
        <v>1638</v>
      </c>
      <c r="C219" s="35" t="s">
        <v>1639</v>
      </c>
      <c r="D219" s="35"/>
      <c r="E219" s="35"/>
      <c r="F219" s="36" t="s">
        <v>1640</v>
      </c>
      <c r="G219" s="36" t="s">
        <v>1641</v>
      </c>
      <c r="H219" s="36" t="str">
        <f>F219&amp;" "&amp;G219</f>
        <v>Jocelyn DE LA ROSA</v>
      </c>
      <c r="I219" s="36"/>
      <c r="J219" s="35" t="s">
        <v>21</v>
      </c>
      <c r="K219" s="35"/>
      <c r="L219" s="35"/>
      <c r="M219" s="35"/>
      <c r="N219" s="35">
        <v>1</v>
      </c>
      <c r="O219" s="37">
        <v>1</v>
      </c>
      <c r="P219" s="35">
        <v>1</v>
      </c>
      <c r="Q219" s="35"/>
      <c r="R219" s="35"/>
      <c r="S219" s="35" t="s">
        <v>21</v>
      </c>
      <c r="T219" s="36"/>
      <c r="U219" s="36" t="s">
        <v>1642</v>
      </c>
      <c r="V219" s="3" t="s">
        <v>1643</v>
      </c>
      <c r="W219" s="38" t="s">
        <v>1644</v>
      </c>
      <c r="X219" s="35"/>
      <c r="Y219" s="35"/>
    </row>
    <row r="220" spans="1:25" ht="12" customHeight="1" x14ac:dyDescent="0.2">
      <c r="A220" s="1">
        <v>2011</v>
      </c>
      <c r="B220" s="9">
        <v>3.6673611111111111</v>
      </c>
      <c r="C220" s="8">
        <v>5580</v>
      </c>
      <c r="D220" s="8"/>
      <c r="E220" s="8"/>
      <c r="F220" s="5" t="s">
        <v>318</v>
      </c>
      <c r="G220" s="5" t="s">
        <v>319</v>
      </c>
      <c r="H220" s="5" t="str">
        <f>F220&amp;" "&amp;G220</f>
        <v>René DESCHÊNES</v>
      </c>
      <c r="J220" s="8" t="s">
        <v>21</v>
      </c>
      <c r="L220" s="8">
        <v>52</v>
      </c>
      <c r="M220" s="1">
        <v>1959</v>
      </c>
      <c r="N220" s="8">
        <v>1</v>
      </c>
      <c r="O220" s="1">
        <v>1</v>
      </c>
      <c r="Q220" s="8"/>
      <c r="R220" s="8">
        <v>90</v>
      </c>
      <c r="S220" s="8" t="s">
        <v>21</v>
      </c>
      <c r="T220" s="8"/>
      <c r="U220" s="6" t="s">
        <v>283</v>
      </c>
      <c r="V220" s="18" t="str">
        <f>_xlfn.CONCAT(A220,"-",C220)</f>
        <v>2011-5580</v>
      </c>
      <c r="W220" s="19" t="s">
        <v>1131</v>
      </c>
      <c r="X220" s="23">
        <v>52</v>
      </c>
      <c r="Y220" s="23">
        <v>1959</v>
      </c>
    </row>
    <row r="221" spans="1:25" ht="12" customHeight="1" x14ac:dyDescent="0.2">
      <c r="A221" s="3">
        <v>2015</v>
      </c>
      <c r="B221" s="32">
        <v>3.6909722222222219</v>
      </c>
      <c r="C221" s="11" t="s">
        <v>320</v>
      </c>
      <c r="D221" s="11"/>
      <c r="E221" s="12"/>
      <c r="F221" s="12" t="s">
        <v>318</v>
      </c>
      <c r="G221" s="12" t="s">
        <v>319</v>
      </c>
      <c r="H221" s="12" t="str">
        <f>F221&amp;" "&amp;G221</f>
        <v>René DESCHÊNES</v>
      </c>
      <c r="I221" s="12"/>
      <c r="J221" s="11" t="s">
        <v>21</v>
      </c>
      <c r="K221" s="11"/>
      <c r="L221" s="11">
        <v>56</v>
      </c>
      <c r="M221" s="11">
        <v>1959</v>
      </c>
      <c r="N221" s="11">
        <v>2</v>
      </c>
      <c r="O221" s="11">
        <v>2</v>
      </c>
      <c r="P221" s="11">
        <v>2</v>
      </c>
      <c r="Q221" s="11"/>
      <c r="R221" s="11">
        <v>90</v>
      </c>
      <c r="S221" s="11" t="s">
        <v>21</v>
      </c>
      <c r="T221" s="12"/>
      <c r="U221" s="12" t="s">
        <v>79</v>
      </c>
      <c r="V221" s="18" t="str">
        <f>_xlfn.CONCAT(A221,"-",C221)</f>
        <v>2015-R007</v>
      </c>
      <c r="W221" s="19" t="s">
        <v>1131</v>
      </c>
      <c r="X221" s="23">
        <v>56</v>
      </c>
      <c r="Y221" s="23">
        <v>1959</v>
      </c>
    </row>
    <row r="222" spans="1:25" ht="12" customHeight="1" x14ac:dyDescent="0.2">
      <c r="A222" s="1">
        <v>1991</v>
      </c>
      <c r="B222" s="30" t="s">
        <v>80</v>
      </c>
      <c r="C222" s="1">
        <v>4420</v>
      </c>
      <c r="D222" s="1" t="s">
        <v>80</v>
      </c>
      <c r="F222" s="5" t="s">
        <v>321</v>
      </c>
      <c r="G222" s="5" t="s">
        <v>322</v>
      </c>
      <c r="H222" s="5" t="str">
        <f>F222&amp;" "&amp;G222</f>
        <v>Jean-Louis DESROSIERS</v>
      </c>
      <c r="J222" s="1" t="s">
        <v>21</v>
      </c>
      <c r="L222" s="1">
        <v>31</v>
      </c>
      <c r="M222" s="1">
        <v>1960</v>
      </c>
      <c r="N222" s="1">
        <v>1</v>
      </c>
      <c r="O222" s="1">
        <v>0</v>
      </c>
      <c r="R222" s="1">
        <v>90</v>
      </c>
      <c r="S222" s="1" t="s">
        <v>21</v>
      </c>
      <c r="U222" s="5" t="s">
        <v>31</v>
      </c>
      <c r="V222" s="18" t="str">
        <f>_xlfn.CONCAT(A222,"-",C222)</f>
        <v>1991-4420</v>
      </c>
      <c r="W222" s="19" t="s">
        <v>1132</v>
      </c>
      <c r="X222" s="23">
        <v>31</v>
      </c>
      <c r="Y222" s="23">
        <v>1960</v>
      </c>
    </row>
    <row r="223" spans="1:25" ht="12" customHeight="1" x14ac:dyDescent="0.2">
      <c r="A223" s="1">
        <v>1995</v>
      </c>
      <c r="B223" s="14">
        <v>3.4416666666666664</v>
      </c>
      <c r="C223" s="1">
        <v>5333</v>
      </c>
      <c r="F223" s="5" t="s">
        <v>321</v>
      </c>
      <c r="G223" s="5" t="s">
        <v>322</v>
      </c>
      <c r="H223" s="5" t="str">
        <f>F223&amp;" "&amp;G223</f>
        <v>Jean-Louis DESROSIERS</v>
      </c>
      <c r="J223" s="1" t="s">
        <v>21</v>
      </c>
      <c r="L223" s="1">
        <v>35</v>
      </c>
      <c r="M223" s="1">
        <v>1960</v>
      </c>
      <c r="N223" s="1">
        <v>2</v>
      </c>
      <c r="O223" s="1">
        <v>1</v>
      </c>
      <c r="R223" s="1">
        <v>84</v>
      </c>
      <c r="S223" s="1" t="s">
        <v>21</v>
      </c>
      <c r="U223" s="5" t="s">
        <v>31</v>
      </c>
      <c r="V223" s="18" t="str">
        <f>_xlfn.CONCAT(A223,"-",C223)</f>
        <v>1995-5333</v>
      </c>
      <c r="W223" s="19" t="s">
        <v>1132</v>
      </c>
      <c r="X223" s="23">
        <v>35</v>
      </c>
      <c r="Y223" s="23">
        <v>1960</v>
      </c>
    </row>
    <row r="224" spans="1:25" ht="12" customHeight="1" x14ac:dyDescent="0.2">
      <c r="A224" s="1">
        <v>2003</v>
      </c>
      <c r="B224" s="7" t="s">
        <v>55</v>
      </c>
      <c r="C224" s="7">
        <v>3684</v>
      </c>
      <c r="D224" s="1" t="s">
        <v>55</v>
      </c>
      <c r="F224" s="5" t="s">
        <v>266</v>
      </c>
      <c r="G224" s="17" t="s">
        <v>323</v>
      </c>
      <c r="H224" s="5" t="str">
        <f>F224&amp;" "&amp;G224</f>
        <v>Yvon DIONNE</v>
      </c>
      <c r="I224" s="2"/>
      <c r="J224" s="7" t="s">
        <v>21</v>
      </c>
      <c r="L224" s="1">
        <v>48</v>
      </c>
      <c r="M224" s="1">
        <v>1954</v>
      </c>
      <c r="N224" s="1">
        <v>1</v>
      </c>
      <c r="O224" s="1">
        <v>0</v>
      </c>
      <c r="Q224" s="7"/>
      <c r="R224" s="7">
        <v>90</v>
      </c>
      <c r="S224" s="7" t="s">
        <v>21</v>
      </c>
      <c r="T224" s="7"/>
      <c r="U224" s="5" t="s">
        <v>36</v>
      </c>
      <c r="V224" s="18" t="str">
        <f>_xlfn.CONCAT(A224,"-",C224)</f>
        <v>2003-3684</v>
      </c>
      <c r="W224" s="19" t="s">
        <v>1133</v>
      </c>
      <c r="X224" s="23">
        <v>48</v>
      </c>
      <c r="Y224" s="23">
        <v>1954</v>
      </c>
    </row>
    <row r="225" spans="1:25" ht="12" customHeight="1" x14ac:dyDescent="0.2">
      <c r="A225" s="1">
        <v>1999</v>
      </c>
      <c r="B225" s="14">
        <v>3.28125</v>
      </c>
      <c r="C225" s="1">
        <v>5385</v>
      </c>
      <c r="F225" s="5" t="s">
        <v>149</v>
      </c>
      <c r="G225" s="5" t="s">
        <v>324</v>
      </c>
      <c r="H225" s="5" t="str">
        <f>F225&amp;" "&amp;G225</f>
        <v>Ken DOBB</v>
      </c>
      <c r="J225" s="1" t="s">
        <v>21</v>
      </c>
      <c r="L225" s="1">
        <v>51</v>
      </c>
      <c r="M225" s="1">
        <v>1948</v>
      </c>
      <c r="N225" s="1">
        <v>1</v>
      </c>
      <c r="O225" s="1">
        <v>1</v>
      </c>
      <c r="R225" s="1">
        <v>84</v>
      </c>
      <c r="S225" s="1" t="s">
        <v>21</v>
      </c>
      <c r="U225" s="6" t="s">
        <v>29</v>
      </c>
      <c r="V225" s="18" t="str">
        <f>_xlfn.CONCAT(A225,"-",C225)</f>
        <v>1999-5385</v>
      </c>
      <c r="W225" s="19" t="s">
        <v>1134</v>
      </c>
      <c r="X225" s="23">
        <v>51</v>
      </c>
      <c r="Y225" s="23">
        <v>1948</v>
      </c>
    </row>
    <row r="226" spans="1:25" ht="12" customHeight="1" x14ac:dyDescent="0.2">
      <c r="A226" s="1">
        <v>2007</v>
      </c>
      <c r="B226" s="1" t="s">
        <v>55</v>
      </c>
      <c r="C226" s="1">
        <v>3528</v>
      </c>
      <c r="D226" s="1" t="s">
        <v>55</v>
      </c>
      <c r="F226" s="5" t="s">
        <v>149</v>
      </c>
      <c r="G226" s="5" t="s">
        <v>324</v>
      </c>
      <c r="H226" s="5" t="str">
        <f>F226&amp;" "&amp;G226</f>
        <v>Ken DOBB</v>
      </c>
      <c r="J226" s="14" t="s">
        <v>21</v>
      </c>
      <c r="L226" s="1">
        <v>59</v>
      </c>
      <c r="M226" s="1">
        <v>1948</v>
      </c>
      <c r="N226" s="1">
        <v>2</v>
      </c>
      <c r="O226" s="1">
        <v>1</v>
      </c>
      <c r="Q226" s="14"/>
      <c r="R226" s="7">
        <v>90</v>
      </c>
      <c r="S226" s="14" t="s">
        <v>21</v>
      </c>
      <c r="T226" s="14"/>
      <c r="U226" s="5" t="s">
        <v>36</v>
      </c>
      <c r="V226" s="18" t="str">
        <f>_xlfn.CONCAT(A226,"-",C226)</f>
        <v>2007-3528</v>
      </c>
      <c r="W226" s="19" t="s">
        <v>1134</v>
      </c>
      <c r="X226" s="23">
        <v>59</v>
      </c>
      <c r="Y226" s="23">
        <v>1948</v>
      </c>
    </row>
    <row r="227" spans="1:25" ht="12" customHeight="1" x14ac:dyDescent="0.2">
      <c r="A227" s="1">
        <v>1991</v>
      </c>
      <c r="B227" s="14">
        <v>3.7284722222222224</v>
      </c>
      <c r="C227" s="1">
        <v>4457</v>
      </c>
      <c r="F227" s="5" t="s">
        <v>294</v>
      </c>
      <c r="G227" s="5" t="s">
        <v>325</v>
      </c>
      <c r="H227" s="5" t="str">
        <f>F227&amp;" "&amp;G227</f>
        <v>Bill DONNER</v>
      </c>
      <c r="J227" s="1" t="s">
        <v>21</v>
      </c>
      <c r="L227" s="1">
        <v>36</v>
      </c>
      <c r="M227" s="1">
        <v>1955</v>
      </c>
      <c r="N227" s="1">
        <v>1</v>
      </c>
      <c r="O227" s="1">
        <v>1</v>
      </c>
      <c r="R227" s="1">
        <v>90</v>
      </c>
      <c r="S227" s="1" t="s">
        <v>21</v>
      </c>
      <c r="U227" s="5" t="s">
        <v>105</v>
      </c>
      <c r="V227" s="18" t="str">
        <f>_xlfn.CONCAT(A227,"-",C227)</f>
        <v>1991-4457</v>
      </c>
      <c r="W227" s="19" t="s">
        <v>1135</v>
      </c>
      <c r="X227" s="23">
        <v>36</v>
      </c>
      <c r="Y227" s="23">
        <v>1955</v>
      </c>
    </row>
    <row r="228" spans="1:25" ht="12" customHeight="1" x14ac:dyDescent="0.2">
      <c r="A228" s="1">
        <v>1995</v>
      </c>
      <c r="B228" s="14">
        <v>3.0597222222222222</v>
      </c>
      <c r="C228" s="1">
        <v>3109</v>
      </c>
      <c r="F228" s="5" t="s">
        <v>294</v>
      </c>
      <c r="G228" s="5" t="s">
        <v>325</v>
      </c>
      <c r="H228" s="5" t="str">
        <f>F228&amp;" "&amp;G228</f>
        <v>Bill DONNER</v>
      </c>
      <c r="J228" s="1" t="s">
        <v>21</v>
      </c>
      <c r="L228" s="1">
        <v>40</v>
      </c>
      <c r="M228" s="1">
        <v>1955</v>
      </c>
      <c r="N228" s="1">
        <v>2</v>
      </c>
      <c r="O228" s="1">
        <v>2</v>
      </c>
      <c r="P228" s="1">
        <v>2</v>
      </c>
      <c r="R228" s="1">
        <v>90</v>
      </c>
      <c r="S228" s="1" t="s">
        <v>21</v>
      </c>
      <c r="U228" s="5" t="s">
        <v>105</v>
      </c>
      <c r="V228" s="18" t="str">
        <f>_xlfn.CONCAT(A228,"-",C228)</f>
        <v>1995-3109</v>
      </c>
      <c r="W228" s="19" t="s">
        <v>1135</v>
      </c>
      <c r="X228" s="23">
        <v>40</v>
      </c>
      <c r="Y228" s="23">
        <v>1955</v>
      </c>
    </row>
    <row r="229" spans="1:25" ht="12" customHeight="1" x14ac:dyDescent="0.2">
      <c r="A229" s="1">
        <v>1999</v>
      </c>
      <c r="B229" s="14">
        <v>3.4895833333333335</v>
      </c>
      <c r="C229" s="1">
        <v>5396</v>
      </c>
      <c r="F229" s="5" t="s">
        <v>294</v>
      </c>
      <c r="G229" s="5" t="s">
        <v>325</v>
      </c>
      <c r="H229" s="5" t="str">
        <f>F229&amp;" "&amp;G229</f>
        <v>Bill DONNER</v>
      </c>
      <c r="J229" s="1" t="s">
        <v>21</v>
      </c>
      <c r="L229" s="1">
        <v>44</v>
      </c>
      <c r="M229" s="1">
        <v>1955</v>
      </c>
      <c r="N229" s="1">
        <v>3</v>
      </c>
      <c r="O229" s="1">
        <v>3</v>
      </c>
      <c r="P229" s="1">
        <v>3</v>
      </c>
      <c r="R229" s="1">
        <v>84</v>
      </c>
      <c r="S229" s="1" t="s">
        <v>21</v>
      </c>
      <c r="U229" s="5" t="s">
        <v>105</v>
      </c>
      <c r="V229" s="18" t="str">
        <f>_xlfn.CONCAT(A229,"-",C229)</f>
        <v>1999-5396</v>
      </c>
      <c r="W229" s="19" t="s">
        <v>1135</v>
      </c>
      <c r="X229" s="23">
        <v>44</v>
      </c>
      <c r="Y229" s="23">
        <v>1955</v>
      </c>
    </row>
    <row r="230" spans="1:25" ht="12" customHeight="1" x14ac:dyDescent="0.2">
      <c r="A230" s="1">
        <v>2003</v>
      </c>
      <c r="B230" s="7" t="s">
        <v>55</v>
      </c>
      <c r="C230" s="7">
        <v>5654</v>
      </c>
      <c r="D230" s="1" t="s">
        <v>55</v>
      </c>
      <c r="F230" s="5" t="s">
        <v>294</v>
      </c>
      <c r="G230" s="5" t="s">
        <v>325</v>
      </c>
      <c r="H230" s="5" t="str">
        <f>F230&amp;" "&amp;G230</f>
        <v>Bill DONNER</v>
      </c>
      <c r="J230" s="7" t="s">
        <v>21</v>
      </c>
      <c r="L230" s="1">
        <v>48</v>
      </c>
      <c r="M230" s="1">
        <v>1955</v>
      </c>
      <c r="N230" s="1">
        <v>4</v>
      </c>
      <c r="O230" s="1">
        <v>3</v>
      </c>
      <c r="P230" s="1">
        <v>3</v>
      </c>
      <c r="Q230" s="7"/>
      <c r="R230" s="7">
        <v>84</v>
      </c>
      <c r="S230" s="7" t="s">
        <v>21</v>
      </c>
      <c r="T230" s="7"/>
      <c r="U230" s="5" t="s">
        <v>52</v>
      </c>
      <c r="V230" s="18" t="str">
        <f>_xlfn.CONCAT(A230,"-",C230)</f>
        <v>2003-5654</v>
      </c>
      <c r="W230" s="19" t="s">
        <v>1135</v>
      </c>
      <c r="X230" s="23">
        <v>48</v>
      </c>
      <c r="Y230" s="23">
        <v>1955</v>
      </c>
    </row>
    <row r="231" spans="1:25" ht="12" customHeight="1" x14ac:dyDescent="0.2">
      <c r="A231" s="3">
        <v>2015</v>
      </c>
      <c r="B231" s="11" t="s">
        <v>55</v>
      </c>
      <c r="C231" s="11" t="s">
        <v>326</v>
      </c>
      <c r="D231" s="11" t="s">
        <v>55</v>
      </c>
      <c r="E231" s="12"/>
      <c r="F231" s="12" t="s">
        <v>278</v>
      </c>
      <c r="G231" s="12" t="s">
        <v>327</v>
      </c>
      <c r="H231" s="12" t="str">
        <f>F231&amp;" "&amp;G231</f>
        <v>Martin DOYON</v>
      </c>
      <c r="I231" s="12"/>
      <c r="J231" s="11" t="s">
        <v>21</v>
      </c>
      <c r="K231" s="11"/>
      <c r="L231" s="11">
        <v>51</v>
      </c>
      <c r="M231" s="11">
        <v>1964</v>
      </c>
      <c r="N231" s="11">
        <v>1</v>
      </c>
      <c r="O231" s="11">
        <v>0</v>
      </c>
      <c r="P231" s="11"/>
      <c r="Q231" s="11"/>
      <c r="R231" s="11">
        <v>90</v>
      </c>
      <c r="S231" s="11" t="s">
        <v>21</v>
      </c>
      <c r="T231" s="12"/>
      <c r="U231" s="12" t="s">
        <v>70</v>
      </c>
      <c r="V231" s="18" t="str">
        <f>_xlfn.CONCAT(A231,"-",C231)</f>
        <v>2015-M009</v>
      </c>
      <c r="W231" s="19" t="s">
        <v>1136</v>
      </c>
      <c r="X231" s="23">
        <v>51</v>
      </c>
      <c r="Y231" s="23">
        <v>1964</v>
      </c>
    </row>
    <row r="232" spans="1:25" ht="12" customHeight="1" x14ac:dyDescent="0.2">
      <c r="A232" s="1">
        <v>2011</v>
      </c>
      <c r="B232" s="9">
        <v>3.6284722222222219</v>
      </c>
      <c r="C232" s="8">
        <v>5579</v>
      </c>
      <c r="D232" s="8"/>
      <c r="E232" s="8"/>
      <c r="F232" s="5" t="s">
        <v>278</v>
      </c>
      <c r="G232" s="5" t="s">
        <v>328</v>
      </c>
      <c r="H232" s="5" t="str">
        <f>F232&amp;" "&amp;G232</f>
        <v>Martin DUGRÉ</v>
      </c>
      <c r="J232" s="8" t="s">
        <v>21</v>
      </c>
      <c r="L232" s="8">
        <v>35</v>
      </c>
      <c r="M232" s="1">
        <v>1975</v>
      </c>
      <c r="N232" s="8">
        <v>1</v>
      </c>
      <c r="O232" s="1">
        <v>1</v>
      </c>
      <c r="Q232" s="8"/>
      <c r="R232" s="8">
        <v>90</v>
      </c>
      <c r="S232" s="8" t="s">
        <v>21</v>
      </c>
      <c r="T232" s="8"/>
      <c r="U232" s="6" t="s">
        <v>283</v>
      </c>
      <c r="V232" s="18" t="str">
        <f>_xlfn.CONCAT(A232,"-",C232)</f>
        <v>2011-5579</v>
      </c>
      <c r="W232" s="19" t="s">
        <v>1137</v>
      </c>
      <c r="X232" s="23">
        <v>35</v>
      </c>
      <c r="Y232" s="23">
        <v>1975</v>
      </c>
    </row>
    <row r="233" spans="1:25" ht="12" customHeight="1" x14ac:dyDescent="0.2">
      <c r="A233" s="3">
        <v>2015</v>
      </c>
      <c r="B233" s="32">
        <v>3.4569444444444444</v>
      </c>
      <c r="C233" s="11" t="s">
        <v>329</v>
      </c>
      <c r="D233" s="11"/>
      <c r="E233" s="12"/>
      <c r="F233" s="12" t="s">
        <v>278</v>
      </c>
      <c r="G233" s="12" t="s">
        <v>328</v>
      </c>
      <c r="H233" s="12" t="str">
        <f>F233&amp;" "&amp;G233</f>
        <v>Martin DUGRÉ</v>
      </c>
      <c r="I233" s="12"/>
      <c r="J233" s="11" t="s">
        <v>21</v>
      </c>
      <c r="K233" s="11"/>
      <c r="L233" s="11">
        <v>40</v>
      </c>
      <c r="M233" s="11">
        <v>1975</v>
      </c>
      <c r="N233" s="11">
        <v>2</v>
      </c>
      <c r="O233" s="11">
        <v>2</v>
      </c>
      <c r="P233" s="11">
        <v>2</v>
      </c>
      <c r="Q233" s="11"/>
      <c r="R233" s="11">
        <v>90</v>
      </c>
      <c r="S233" s="11" t="s">
        <v>21</v>
      </c>
      <c r="T233" s="12"/>
      <c r="U233" s="12" t="s">
        <v>79</v>
      </c>
      <c r="V233" s="18" t="str">
        <f>_xlfn.CONCAT(A233,"-",C233)</f>
        <v>2015-H041</v>
      </c>
      <c r="W233" s="19" t="s">
        <v>1137</v>
      </c>
      <c r="X233" s="23">
        <v>39</v>
      </c>
      <c r="Y233" s="23">
        <v>1975</v>
      </c>
    </row>
    <row r="234" spans="1:25" ht="12" customHeight="1" x14ac:dyDescent="0.2">
      <c r="A234" s="3">
        <v>2019</v>
      </c>
      <c r="B234" s="28">
        <v>3.2375000000000003</v>
      </c>
      <c r="C234" s="3" t="s">
        <v>330</v>
      </c>
      <c r="D234" s="3"/>
      <c r="E234" s="4"/>
      <c r="F234" s="4" t="s">
        <v>278</v>
      </c>
      <c r="G234" s="4" t="s">
        <v>328</v>
      </c>
      <c r="H234" s="4" t="str">
        <f>F234&amp;" "&amp;G234</f>
        <v>Martin DUGRÉ</v>
      </c>
      <c r="I234" s="4"/>
      <c r="J234" s="3" t="s">
        <v>21</v>
      </c>
      <c r="K234" s="3"/>
      <c r="L234" s="3">
        <v>44</v>
      </c>
      <c r="M234" s="3">
        <v>1975</v>
      </c>
      <c r="N234" s="3">
        <v>3</v>
      </c>
      <c r="O234" s="3">
        <v>3</v>
      </c>
      <c r="P234" s="3">
        <v>3</v>
      </c>
      <c r="Q234" s="3"/>
      <c r="R234" s="3">
        <v>90</v>
      </c>
      <c r="S234" s="3" t="s">
        <v>21</v>
      </c>
      <c r="T234" s="4"/>
      <c r="U234" s="4" t="s">
        <v>22</v>
      </c>
      <c r="V234" s="18" t="str">
        <f>_xlfn.CONCAT(A234,"-",C234)</f>
        <v>2019-H320</v>
      </c>
      <c r="W234" s="19" t="s">
        <v>1137</v>
      </c>
      <c r="X234" s="23">
        <v>43</v>
      </c>
      <c r="Y234" s="23">
        <v>1975</v>
      </c>
    </row>
    <row r="235" spans="1:25" ht="12" customHeight="1" x14ac:dyDescent="0.2">
      <c r="A235" s="3">
        <v>2023</v>
      </c>
      <c r="B235" s="34" t="s">
        <v>1645</v>
      </c>
      <c r="C235" s="35" t="s">
        <v>1646</v>
      </c>
      <c r="D235" s="35"/>
      <c r="E235" s="35"/>
      <c r="F235" s="36" t="s">
        <v>278</v>
      </c>
      <c r="G235" s="36" t="s">
        <v>328</v>
      </c>
      <c r="H235" s="36" t="str">
        <f>F235&amp;" "&amp;G235</f>
        <v>Martin DUGRÉ</v>
      </c>
      <c r="I235" s="36"/>
      <c r="J235" s="35" t="s">
        <v>21</v>
      </c>
      <c r="K235" s="35"/>
      <c r="L235" s="35">
        <v>47</v>
      </c>
      <c r="M235" s="35">
        <v>1975</v>
      </c>
      <c r="N235" s="35">
        <v>4</v>
      </c>
      <c r="O235" s="37">
        <v>4</v>
      </c>
      <c r="P235" s="35">
        <v>4</v>
      </c>
      <c r="Q235" s="35"/>
      <c r="R235" s="35"/>
      <c r="S235" s="35" t="s">
        <v>21</v>
      </c>
      <c r="T235" s="36"/>
      <c r="U235" s="36" t="s">
        <v>1545</v>
      </c>
      <c r="V235" s="3" t="s">
        <v>1647</v>
      </c>
      <c r="W235" s="38" t="s">
        <v>1137</v>
      </c>
      <c r="X235" s="35">
        <v>47</v>
      </c>
      <c r="Y235" s="35">
        <v>1975</v>
      </c>
    </row>
    <row r="236" spans="1:25" ht="12" customHeight="1" x14ac:dyDescent="0.2">
      <c r="A236" s="3">
        <v>2015</v>
      </c>
      <c r="B236" s="11" t="s">
        <v>55</v>
      </c>
      <c r="C236" s="11" t="s">
        <v>331</v>
      </c>
      <c r="D236" s="11" t="s">
        <v>55</v>
      </c>
      <c r="E236" s="12"/>
      <c r="F236" s="12" t="s">
        <v>332</v>
      </c>
      <c r="G236" s="12" t="s">
        <v>333</v>
      </c>
      <c r="H236" s="12" t="str">
        <f>F236&amp;" "&amp;G236</f>
        <v>Marie-Claude DUMAIS</v>
      </c>
      <c r="I236" s="12"/>
      <c r="J236" s="11" t="s">
        <v>21</v>
      </c>
      <c r="K236" s="11" t="s">
        <v>48</v>
      </c>
      <c r="L236" s="20">
        <v>33</v>
      </c>
      <c r="M236" s="20">
        <v>1982</v>
      </c>
      <c r="N236" s="11">
        <v>1</v>
      </c>
      <c r="O236" s="11">
        <v>0</v>
      </c>
      <c r="P236" s="11"/>
      <c r="Q236" s="11"/>
      <c r="R236" s="11">
        <v>90</v>
      </c>
      <c r="S236" s="11" t="s">
        <v>21</v>
      </c>
      <c r="T236" s="12"/>
      <c r="U236" s="12" t="s">
        <v>79</v>
      </c>
      <c r="V236" s="18" t="str">
        <f>_xlfn.CONCAT(A236,"-",C236)</f>
        <v>2015-G153</v>
      </c>
      <c r="W236" s="19" t="s">
        <v>1138</v>
      </c>
      <c r="X236" s="24">
        <v>33</v>
      </c>
      <c r="Y236" s="24">
        <v>1981</v>
      </c>
    </row>
    <row r="237" spans="1:25" ht="12" customHeight="1" x14ac:dyDescent="0.2">
      <c r="A237" s="3">
        <v>2023</v>
      </c>
      <c r="B237" s="34" t="s">
        <v>1648</v>
      </c>
      <c r="C237" s="35" t="s">
        <v>1649</v>
      </c>
      <c r="D237" s="35"/>
      <c r="E237" s="35"/>
      <c r="F237" s="36" t="s">
        <v>117</v>
      </c>
      <c r="G237" s="36" t="s">
        <v>1650</v>
      </c>
      <c r="H237" s="36" t="str">
        <f>F237&amp;" "&amp;G237</f>
        <v>Daniel EDGCUMBE</v>
      </c>
      <c r="I237" s="36"/>
      <c r="J237" s="35" t="s">
        <v>21</v>
      </c>
      <c r="K237" s="35"/>
      <c r="L237" s="35"/>
      <c r="M237" s="35"/>
      <c r="N237" s="35">
        <v>1</v>
      </c>
      <c r="O237" s="37">
        <v>1</v>
      </c>
      <c r="P237" s="35">
        <v>1</v>
      </c>
      <c r="Q237" s="35"/>
      <c r="R237" s="35"/>
      <c r="S237" s="35" t="s">
        <v>21</v>
      </c>
      <c r="T237" s="36"/>
      <c r="U237" s="39" t="s">
        <v>1548</v>
      </c>
      <c r="V237" s="3" t="s">
        <v>1651</v>
      </c>
      <c r="W237" s="38" t="s">
        <v>1652</v>
      </c>
      <c r="X237" s="37"/>
      <c r="Y237" s="37"/>
    </row>
    <row r="238" spans="1:25" ht="12" customHeight="1" x14ac:dyDescent="0.2">
      <c r="A238" s="3">
        <v>2015</v>
      </c>
      <c r="B238" s="32">
        <v>3.6722222222222225</v>
      </c>
      <c r="C238" s="11" t="s">
        <v>334</v>
      </c>
      <c r="D238" s="11"/>
      <c r="E238" s="12"/>
      <c r="F238" s="12" t="s">
        <v>335</v>
      </c>
      <c r="G238" s="12" t="s">
        <v>336</v>
      </c>
      <c r="H238" s="12" t="str">
        <f>F238&amp;" "&amp;G238</f>
        <v>Samuel EHLERS</v>
      </c>
      <c r="I238" s="12"/>
      <c r="J238" s="11" t="s">
        <v>21</v>
      </c>
      <c r="K238" s="11"/>
      <c r="L238" s="11">
        <v>30</v>
      </c>
      <c r="M238" s="11">
        <v>1985</v>
      </c>
      <c r="N238" s="11">
        <v>1</v>
      </c>
      <c r="O238" s="11">
        <v>1</v>
      </c>
      <c r="P238" s="11"/>
      <c r="Q238" s="11"/>
      <c r="R238" s="11">
        <v>90</v>
      </c>
      <c r="S238" s="11" t="s">
        <v>21</v>
      </c>
      <c r="T238" s="12"/>
      <c r="U238" s="12" t="s">
        <v>96</v>
      </c>
      <c r="V238" s="18" t="str">
        <f>_xlfn.CONCAT(A238,"-",C238)</f>
        <v>2015-K071</v>
      </c>
      <c r="W238" s="19" t="s">
        <v>1139</v>
      </c>
      <c r="X238" s="23">
        <v>30</v>
      </c>
      <c r="Y238" s="23">
        <v>1985</v>
      </c>
    </row>
    <row r="239" spans="1:25" ht="12" customHeight="1" x14ac:dyDescent="0.2">
      <c r="A239" s="3">
        <v>2023</v>
      </c>
      <c r="B239" s="34" t="s">
        <v>1653</v>
      </c>
      <c r="C239" s="35" t="s">
        <v>1654</v>
      </c>
      <c r="D239" s="35"/>
      <c r="E239" s="35"/>
      <c r="F239" s="36" t="s">
        <v>1655</v>
      </c>
      <c r="G239" s="36" t="s">
        <v>1656</v>
      </c>
      <c r="H239" s="36" t="str">
        <f>F239&amp;" "&amp;G239</f>
        <v>Volker EICHHORN</v>
      </c>
      <c r="I239" s="36"/>
      <c r="J239" s="35" t="s">
        <v>21</v>
      </c>
      <c r="K239" s="35"/>
      <c r="L239" s="35"/>
      <c r="M239" s="35"/>
      <c r="N239" s="35">
        <v>1</v>
      </c>
      <c r="O239" s="37">
        <v>1</v>
      </c>
      <c r="P239" s="35">
        <v>1</v>
      </c>
      <c r="Q239" s="35"/>
      <c r="R239" s="35"/>
      <c r="S239" s="35" t="s">
        <v>21</v>
      </c>
      <c r="T239" s="36"/>
      <c r="U239" s="36" t="s">
        <v>1563</v>
      </c>
      <c r="V239" s="3" t="s">
        <v>1657</v>
      </c>
      <c r="W239" s="38" t="s">
        <v>1658</v>
      </c>
      <c r="X239" s="35"/>
      <c r="Y239" s="35"/>
    </row>
    <row r="240" spans="1:25" ht="12" customHeight="1" x14ac:dyDescent="0.2">
      <c r="A240" s="1">
        <v>1987</v>
      </c>
      <c r="B240" s="14">
        <v>3.556944444444444</v>
      </c>
      <c r="C240" s="1">
        <v>3118</v>
      </c>
      <c r="F240" s="5" t="s">
        <v>26</v>
      </c>
      <c r="G240" s="5" t="s">
        <v>337</v>
      </c>
      <c r="H240" s="5" t="str">
        <f>F240&amp;" "&amp;G240</f>
        <v>David ELM</v>
      </c>
      <c r="J240" s="1" t="s">
        <v>21</v>
      </c>
      <c r="L240" s="1" t="s">
        <v>28</v>
      </c>
      <c r="N240" s="1">
        <v>1</v>
      </c>
      <c r="O240" s="1">
        <v>1</v>
      </c>
      <c r="R240" s="1">
        <v>90</v>
      </c>
      <c r="S240" s="1" t="s">
        <v>21</v>
      </c>
      <c r="U240" s="6" t="s">
        <v>29</v>
      </c>
      <c r="V240" s="18" t="str">
        <f>_xlfn.CONCAT(A240,"-",C240)</f>
        <v>1987-3118</v>
      </c>
      <c r="W240" s="19" t="s">
        <v>1140</v>
      </c>
      <c r="X240" s="26" t="s">
        <v>28</v>
      </c>
      <c r="Y240" s="26" t="s">
        <v>151</v>
      </c>
    </row>
    <row r="241" spans="1:25" ht="12" customHeight="1" x14ac:dyDescent="0.2">
      <c r="A241" s="1">
        <v>1987</v>
      </c>
      <c r="B241" s="14">
        <v>3.7326388888888888</v>
      </c>
      <c r="C241" s="1">
        <v>3119</v>
      </c>
      <c r="F241" s="5" t="s">
        <v>338</v>
      </c>
      <c r="G241" s="5" t="s">
        <v>337</v>
      </c>
      <c r="H241" s="5" t="str">
        <f>F241&amp;" "&amp;G241</f>
        <v>Sherrill ELM</v>
      </c>
      <c r="J241" s="1" t="s">
        <v>21</v>
      </c>
      <c r="K241" s="1" t="s">
        <v>48</v>
      </c>
      <c r="L241" s="1">
        <v>41</v>
      </c>
      <c r="M241" s="1">
        <v>1946</v>
      </c>
      <c r="N241" s="1">
        <v>1</v>
      </c>
      <c r="O241" s="1">
        <v>1</v>
      </c>
      <c r="R241" s="1">
        <v>90</v>
      </c>
      <c r="S241" s="1" t="s">
        <v>21</v>
      </c>
      <c r="U241" s="6" t="s">
        <v>29</v>
      </c>
      <c r="V241" s="18" t="str">
        <f>_xlfn.CONCAT(A241,"-",C241)</f>
        <v>1987-3119</v>
      </c>
      <c r="W241" s="19" t="s">
        <v>1141</v>
      </c>
      <c r="X241" s="23">
        <v>41</v>
      </c>
      <c r="Y241" s="23">
        <v>1946</v>
      </c>
    </row>
    <row r="242" spans="1:25" ht="12" customHeight="1" x14ac:dyDescent="0.2">
      <c r="A242" s="1">
        <v>1991</v>
      </c>
      <c r="B242" s="30" t="s">
        <v>80</v>
      </c>
      <c r="C242" s="1">
        <v>4430</v>
      </c>
      <c r="D242" s="1" t="s">
        <v>80</v>
      </c>
      <c r="F242" s="5" t="s">
        <v>338</v>
      </c>
      <c r="G242" s="5" t="s">
        <v>337</v>
      </c>
      <c r="H242" s="5" t="str">
        <f>F242&amp;" "&amp;G242</f>
        <v>Sherrill ELM</v>
      </c>
      <c r="J242" s="1" t="s">
        <v>21</v>
      </c>
      <c r="K242" s="1" t="s">
        <v>48</v>
      </c>
      <c r="L242" s="1">
        <v>45</v>
      </c>
      <c r="M242" s="1">
        <v>1946</v>
      </c>
      <c r="N242" s="1">
        <v>2</v>
      </c>
      <c r="O242" s="1">
        <v>1</v>
      </c>
      <c r="R242" s="1">
        <v>90</v>
      </c>
      <c r="S242" s="1" t="s">
        <v>21</v>
      </c>
      <c r="U242" s="6" t="s">
        <v>29</v>
      </c>
      <c r="V242" s="18" t="str">
        <f>_xlfn.CONCAT(A242,"-",C242)</f>
        <v>1991-4430</v>
      </c>
      <c r="W242" s="19" t="s">
        <v>1141</v>
      </c>
      <c r="X242" s="23">
        <v>45</v>
      </c>
      <c r="Y242" s="23">
        <v>1946</v>
      </c>
    </row>
    <row r="243" spans="1:25" ht="12" customHeight="1" x14ac:dyDescent="0.2">
      <c r="A243" s="1">
        <v>1987</v>
      </c>
      <c r="B243" s="14">
        <v>3.75</v>
      </c>
      <c r="C243" s="1">
        <v>3120</v>
      </c>
      <c r="F243" s="5" t="s">
        <v>59</v>
      </c>
      <c r="G243" s="5" t="s">
        <v>339</v>
      </c>
      <c r="H243" s="5" t="str">
        <f>F243&amp;" "&amp;G243</f>
        <v>John ENGLAR</v>
      </c>
      <c r="J243" s="1" t="s">
        <v>21</v>
      </c>
      <c r="L243" s="1">
        <v>23</v>
      </c>
      <c r="M243" s="1">
        <v>1964</v>
      </c>
      <c r="N243" s="1">
        <v>1</v>
      </c>
      <c r="O243" s="1">
        <v>1</v>
      </c>
      <c r="R243" s="1">
        <v>90</v>
      </c>
      <c r="S243" s="1" t="s">
        <v>21</v>
      </c>
      <c r="U243" s="6" t="s">
        <v>29</v>
      </c>
      <c r="V243" s="18" t="str">
        <f>_xlfn.CONCAT(A243,"-",C243)</f>
        <v>1987-3120</v>
      </c>
      <c r="W243" s="19" t="s">
        <v>1142</v>
      </c>
      <c r="X243" s="23">
        <v>23</v>
      </c>
      <c r="Y243" s="23">
        <v>1964</v>
      </c>
    </row>
    <row r="244" spans="1:25" ht="12" customHeight="1" x14ac:dyDescent="0.2">
      <c r="A244" s="1">
        <v>1991</v>
      </c>
      <c r="B244" s="1" t="s">
        <v>55</v>
      </c>
      <c r="C244" s="1">
        <v>4431</v>
      </c>
      <c r="D244" s="1" t="s">
        <v>55</v>
      </c>
      <c r="F244" s="5" t="s">
        <v>59</v>
      </c>
      <c r="G244" s="5" t="s">
        <v>339</v>
      </c>
      <c r="H244" s="5" t="str">
        <f>F244&amp;" "&amp;G244</f>
        <v>John ENGLAR</v>
      </c>
      <c r="J244" s="1" t="s">
        <v>21</v>
      </c>
      <c r="L244" s="1">
        <v>27</v>
      </c>
      <c r="M244" s="1">
        <v>1964</v>
      </c>
      <c r="N244" s="1">
        <v>2</v>
      </c>
      <c r="O244" s="1">
        <v>1</v>
      </c>
      <c r="R244" s="1">
        <v>90</v>
      </c>
      <c r="S244" s="1" t="s">
        <v>21</v>
      </c>
      <c r="U244" s="6" t="s">
        <v>29</v>
      </c>
      <c r="V244" s="18" t="str">
        <f>_xlfn.CONCAT(A244,"-",C244)</f>
        <v>1991-4431</v>
      </c>
      <c r="W244" s="19" t="s">
        <v>1142</v>
      </c>
      <c r="X244" s="23">
        <v>27</v>
      </c>
      <c r="Y244" s="23">
        <v>1964</v>
      </c>
    </row>
    <row r="245" spans="1:25" ht="12" customHeight="1" x14ac:dyDescent="0.2">
      <c r="A245" s="3">
        <v>2015</v>
      </c>
      <c r="B245" s="32">
        <v>2.879861111111111</v>
      </c>
      <c r="C245" s="11" t="s">
        <v>340</v>
      </c>
      <c r="D245" s="11"/>
      <c r="E245" s="12"/>
      <c r="F245" s="12" t="s">
        <v>23</v>
      </c>
      <c r="G245" s="12" t="s">
        <v>341</v>
      </c>
      <c r="H245" s="12" t="str">
        <f>F245&amp;" "&amp;G245</f>
        <v>Jason ENGLISH</v>
      </c>
      <c r="I245" s="12"/>
      <c r="J245" s="11" t="s">
        <v>21</v>
      </c>
      <c r="K245" s="11"/>
      <c r="L245" s="11">
        <v>39</v>
      </c>
      <c r="M245" s="11">
        <v>1976</v>
      </c>
      <c r="N245" s="11">
        <v>1</v>
      </c>
      <c r="O245" s="11">
        <v>1</v>
      </c>
      <c r="P245" s="11"/>
      <c r="Q245" s="11"/>
      <c r="R245" s="11">
        <v>84</v>
      </c>
      <c r="S245" s="11" t="s">
        <v>21</v>
      </c>
      <c r="T245" s="12"/>
      <c r="U245" s="12" t="s">
        <v>52</v>
      </c>
      <c r="V245" s="18" t="str">
        <f>_xlfn.CONCAT(A245,"-",C245)</f>
        <v>2015-Y064</v>
      </c>
      <c r="W245" s="19" t="s">
        <v>1389</v>
      </c>
      <c r="X245" s="23">
        <v>39</v>
      </c>
      <c r="Y245" s="23">
        <v>1976</v>
      </c>
    </row>
    <row r="246" spans="1:25" ht="12" customHeight="1" x14ac:dyDescent="0.2">
      <c r="A246" s="1">
        <v>1991</v>
      </c>
      <c r="B246" s="14">
        <v>3.3006944444444444</v>
      </c>
      <c r="C246" s="1">
        <v>635</v>
      </c>
      <c r="F246" s="5" t="s">
        <v>149</v>
      </c>
      <c r="G246" s="5" t="s">
        <v>341</v>
      </c>
      <c r="H246" s="5" t="str">
        <f>F246&amp;" "&amp;G246</f>
        <v>Ken ENGLISH</v>
      </c>
      <c r="J246" s="1" t="s">
        <v>21</v>
      </c>
      <c r="L246" s="1">
        <v>43</v>
      </c>
      <c r="M246" s="1">
        <v>1948</v>
      </c>
      <c r="N246" s="1">
        <v>1</v>
      </c>
      <c r="O246" s="1">
        <v>1</v>
      </c>
      <c r="R246" s="1">
        <v>80</v>
      </c>
      <c r="S246" s="1" t="s">
        <v>21</v>
      </c>
      <c r="U246" s="5" t="s">
        <v>31</v>
      </c>
      <c r="V246" s="18" t="str">
        <f>_xlfn.CONCAT(A246,"-",C246)</f>
        <v>1991-635</v>
      </c>
      <c r="W246" s="19" t="s">
        <v>1390</v>
      </c>
      <c r="X246" s="23">
        <v>43</v>
      </c>
      <c r="Y246" s="23">
        <v>1948</v>
      </c>
    </row>
    <row r="247" spans="1:25" ht="12" customHeight="1" x14ac:dyDescent="0.2">
      <c r="A247" s="1">
        <v>1991</v>
      </c>
      <c r="B247" s="14">
        <v>3.7583333333333333</v>
      </c>
      <c r="C247" s="1">
        <v>4432</v>
      </c>
      <c r="F247" s="5" t="s">
        <v>342</v>
      </c>
      <c r="G247" s="5" t="s">
        <v>343</v>
      </c>
      <c r="H247" s="5" t="str">
        <f>F247&amp;" "&amp;G247</f>
        <v>Henry ERLICHMAN</v>
      </c>
      <c r="J247" s="1" t="s">
        <v>21</v>
      </c>
      <c r="L247" s="1">
        <v>36</v>
      </c>
      <c r="M247" s="1">
        <v>1955</v>
      </c>
      <c r="N247" s="1">
        <v>1</v>
      </c>
      <c r="O247" s="1">
        <v>1</v>
      </c>
      <c r="R247" s="1">
        <v>90</v>
      </c>
      <c r="S247" s="1" t="s">
        <v>21</v>
      </c>
      <c r="U247" s="6" t="s">
        <v>29</v>
      </c>
      <c r="V247" s="18" t="str">
        <f>_xlfn.CONCAT(A247,"-",C247)</f>
        <v>1991-4432</v>
      </c>
      <c r="W247" s="19" t="s">
        <v>1391</v>
      </c>
      <c r="X247" s="23">
        <v>36</v>
      </c>
      <c r="Y247" s="23">
        <v>1955</v>
      </c>
    </row>
    <row r="248" spans="1:25" ht="12" customHeight="1" x14ac:dyDescent="0.2">
      <c r="A248" s="3">
        <v>2015</v>
      </c>
      <c r="B248" s="32">
        <v>3.7048611111111112</v>
      </c>
      <c r="C248" s="11" t="s">
        <v>344</v>
      </c>
      <c r="D248" s="11"/>
      <c r="E248" s="12"/>
      <c r="F248" s="12" t="s">
        <v>345</v>
      </c>
      <c r="G248" s="12" t="s">
        <v>346</v>
      </c>
      <c r="H248" s="12" t="str">
        <f>F248&amp;" "&amp;G248</f>
        <v>James EVERARD</v>
      </c>
      <c r="I248" s="12"/>
      <c r="J248" s="11" t="s">
        <v>21</v>
      </c>
      <c r="K248" s="11"/>
      <c r="L248" s="11">
        <v>58</v>
      </c>
      <c r="M248" s="11">
        <v>1957</v>
      </c>
      <c r="N248" s="11">
        <v>1</v>
      </c>
      <c r="O248" s="11">
        <v>1</v>
      </c>
      <c r="P248" s="11"/>
      <c r="Q248" s="11"/>
      <c r="R248" s="11">
        <v>90</v>
      </c>
      <c r="S248" s="11" t="s">
        <v>21</v>
      </c>
      <c r="T248" s="12"/>
      <c r="U248" s="12" t="s">
        <v>29</v>
      </c>
      <c r="V248" s="18" t="str">
        <f>_xlfn.CONCAT(A248,"-",C248)</f>
        <v>2015-P218</v>
      </c>
      <c r="W248" s="19" t="s">
        <v>1143</v>
      </c>
      <c r="X248" s="23">
        <v>58</v>
      </c>
      <c r="Y248" s="23">
        <v>1957</v>
      </c>
    </row>
    <row r="249" spans="1:25" ht="12" customHeight="1" x14ac:dyDescent="0.2">
      <c r="A249" s="1">
        <v>2011</v>
      </c>
      <c r="B249" s="9">
        <v>3.2277777777777779</v>
      </c>
      <c r="C249" s="8">
        <v>8563</v>
      </c>
      <c r="D249" s="8"/>
      <c r="E249" s="8"/>
      <c r="F249" s="5" t="s">
        <v>347</v>
      </c>
      <c r="G249" s="5" t="s">
        <v>348</v>
      </c>
      <c r="H249" s="5" t="str">
        <f>F249&amp;" "&amp;G249</f>
        <v>Willi FAST</v>
      </c>
      <c r="J249" s="8" t="s">
        <v>21</v>
      </c>
      <c r="L249" s="8">
        <v>53</v>
      </c>
      <c r="M249" s="1">
        <v>1958</v>
      </c>
      <c r="N249" s="8">
        <v>1</v>
      </c>
      <c r="O249" s="1">
        <v>1</v>
      </c>
      <c r="Q249" s="8"/>
      <c r="R249" s="8">
        <v>84</v>
      </c>
      <c r="S249" s="8" t="s">
        <v>21</v>
      </c>
      <c r="T249" s="8"/>
      <c r="U249" s="5" t="s">
        <v>52</v>
      </c>
      <c r="V249" s="18" t="str">
        <f>_xlfn.CONCAT(A249,"-",C249)</f>
        <v>2011-8563</v>
      </c>
      <c r="W249" s="19" t="s">
        <v>1144</v>
      </c>
      <c r="X249" s="23">
        <v>53</v>
      </c>
      <c r="Y249" s="23">
        <v>1958</v>
      </c>
    </row>
    <row r="250" spans="1:25" ht="12" customHeight="1" x14ac:dyDescent="0.2">
      <c r="A250" s="3">
        <v>2015</v>
      </c>
      <c r="B250" s="32">
        <v>3.1326388888888892</v>
      </c>
      <c r="C250" s="11" t="s">
        <v>349</v>
      </c>
      <c r="D250" s="11"/>
      <c r="E250" s="12"/>
      <c r="F250" s="12" t="s">
        <v>347</v>
      </c>
      <c r="G250" s="12" t="s">
        <v>348</v>
      </c>
      <c r="H250" s="12" t="str">
        <f>F250&amp;" "&amp;G250</f>
        <v>Willi FAST</v>
      </c>
      <c r="I250" s="12"/>
      <c r="J250" s="11" t="s">
        <v>21</v>
      </c>
      <c r="K250" s="11"/>
      <c r="L250" s="11">
        <v>57</v>
      </c>
      <c r="M250" s="11">
        <v>1958</v>
      </c>
      <c r="N250" s="11">
        <v>2</v>
      </c>
      <c r="O250" s="11">
        <v>2</v>
      </c>
      <c r="P250" s="11">
        <v>2</v>
      </c>
      <c r="Q250" s="11"/>
      <c r="R250" s="11">
        <v>84</v>
      </c>
      <c r="S250" s="16" t="s">
        <v>21</v>
      </c>
      <c r="T250" s="12"/>
      <c r="U250" s="12" t="s">
        <v>52</v>
      </c>
      <c r="V250" s="18" t="str">
        <f>_xlfn.CONCAT(A250,"-",C250)</f>
        <v>2015-X022</v>
      </c>
      <c r="W250" s="19" t="s">
        <v>1144</v>
      </c>
      <c r="X250" s="23">
        <v>57</v>
      </c>
      <c r="Y250" s="23">
        <v>1958</v>
      </c>
    </row>
    <row r="251" spans="1:25" ht="12" customHeight="1" x14ac:dyDescent="0.2">
      <c r="A251" s="3">
        <v>2023</v>
      </c>
      <c r="B251" s="34" t="s">
        <v>55</v>
      </c>
      <c r="C251" s="35" t="s">
        <v>1659</v>
      </c>
      <c r="D251" s="35" t="s">
        <v>55</v>
      </c>
      <c r="E251" s="35"/>
      <c r="F251" s="36" t="s">
        <v>982</v>
      </c>
      <c r="G251" s="36" t="s">
        <v>1660</v>
      </c>
      <c r="H251" s="36" t="str">
        <f>F251&amp;" "&amp;G251</f>
        <v>Nathaniel FAULKNER</v>
      </c>
      <c r="I251" s="36"/>
      <c r="J251" s="35" t="s">
        <v>21</v>
      </c>
      <c r="K251" s="35"/>
      <c r="L251" s="35"/>
      <c r="M251" s="35"/>
      <c r="N251" s="35">
        <v>1</v>
      </c>
      <c r="O251" s="37">
        <v>0</v>
      </c>
      <c r="P251" s="35">
        <v>0</v>
      </c>
      <c r="Q251" s="35"/>
      <c r="R251" s="35">
        <v>80</v>
      </c>
      <c r="S251" s="35" t="s">
        <v>21</v>
      </c>
      <c r="T251" s="36"/>
      <c r="U251" s="36" t="s">
        <v>1661</v>
      </c>
      <c r="V251" s="3" t="s">
        <v>1662</v>
      </c>
      <c r="W251" s="38" t="s">
        <v>1663</v>
      </c>
      <c r="X251" s="35"/>
      <c r="Y251" s="35"/>
    </row>
    <row r="252" spans="1:25" ht="12" customHeight="1" x14ac:dyDescent="0.2">
      <c r="A252" s="3">
        <v>2023</v>
      </c>
      <c r="B252" s="34" t="s">
        <v>1664</v>
      </c>
      <c r="C252" s="35" t="s">
        <v>1665</v>
      </c>
      <c r="D252" s="35"/>
      <c r="E252" s="35"/>
      <c r="F252" s="36" t="s">
        <v>1666</v>
      </c>
      <c r="G252" s="36" t="s">
        <v>1667</v>
      </c>
      <c r="H252" s="36" t="str">
        <f>F252&amp;" "&amp;G252</f>
        <v>Landon FEHLER</v>
      </c>
      <c r="I252" s="36"/>
      <c r="J252" s="35" t="s">
        <v>21</v>
      </c>
      <c r="K252" s="35"/>
      <c r="L252" s="35"/>
      <c r="M252" s="35"/>
      <c r="N252" s="35">
        <v>1</v>
      </c>
      <c r="O252" s="37">
        <v>1</v>
      </c>
      <c r="P252" s="35">
        <v>1</v>
      </c>
      <c r="Q252" s="35"/>
      <c r="R252" s="35">
        <v>84</v>
      </c>
      <c r="S252" s="35" t="s">
        <v>21</v>
      </c>
      <c r="T252" s="36"/>
      <c r="U252" s="39" t="s">
        <v>1668</v>
      </c>
      <c r="V252" s="3" t="s">
        <v>1669</v>
      </c>
      <c r="W252" s="38" t="s">
        <v>1670</v>
      </c>
      <c r="X252" s="37"/>
      <c r="Y252" s="37"/>
    </row>
    <row r="253" spans="1:25" ht="12" customHeight="1" x14ac:dyDescent="0.2">
      <c r="A253" s="1">
        <v>2007</v>
      </c>
      <c r="B253" s="14">
        <v>3.7124999999999999</v>
      </c>
      <c r="C253" s="1">
        <v>3542</v>
      </c>
      <c r="F253" s="5" t="s">
        <v>350</v>
      </c>
      <c r="G253" s="5" t="s">
        <v>351</v>
      </c>
      <c r="H253" s="5" t="str">
        <f>F253&amp;" "&amp;G253</f>
        <v>Dick FELTON</v>
      </c>
      <c r="J253" s="1" t="s">
        <v>21</v>
      </c>
      <c r="L253" s="1">
        <v>62</v>
      </c>
      <c r="M253" s="1">
        <v>1945</v>
      </c>
      <c r="N253" s="1">
        <v>1</v>
      </c>
      <c r="O253" s="1">
        <v>1</v>
      </c>
      <c r="Q253" s="7"/>
      <c r="R253" s="1">
        <v>90</v>
      </c>
      <c r="S253" s="1" t="s">
        <v>21</v>
      </c>
      <c r="U253" s="5" t="s">
        <v>238</v>
      </c>
      <c r="V253" s="18" t="str">
        <f>_xlfn.CONCAT(A253,"-",C253)</f>
        <v>2007-3542</v>
      </c>
      <c r="W253" s="19" t="s">
        <v>1392</v>
      </c>
      <c r="X253" s="23">
        <v>62</v>
      </c>
      <c r="Y253" s="23">
        <v>1945</v>
      </c>
    </row>
    <row r="254" spans="1:25" ht="12" customHeight="1" x14ac:dyDescent="0.2">
      <c r="A254" s="1">
        <v>2011</v>
      </c>
      <c r="B254" s="9">
        <v>3.6118055555555557</v>
      </c>
      <c r="C254" s="8">
        <v>7180</v>
      </c>
      <c r="D254" s="8"/>
      <c r="E254" s="8"/>
      <c r="F254" s="6" t="s">
        <v>350</v>
      </c>
      <c r="G254" s="6" t="s">
        <v>351</v>
      </c>
      <c r="H254" s="5" t="str">
        <f>F254&amp;" "&amp;G254</f>
        <v>Dick FELTON</v>
      </c>
      <c r="J254" s="8" t="s">
        <v>21</v>
      </c>
      <c r="L254" s="8">
        <v>66</v>
      </c>
      <c r="M254" s="1">
        <v>1945</v>
      </c>
      <c r="N254" s="8">
        <v>2</v>
      </c>
      <c r="O254" s="1">
        <v>2</v>
      </c>
      <c r="P254" s="1">
        <v>2</v>
      </c>
      <c r="Q254" s="8"/>
      <c r="R254" s="8">
        <v>90</v>
      </c>
      <c r="S254" s="8" t="s">
        <v>21</v>
      </c>
      <c r="T254" s="8"/>
      <c r="U254" s="5" t="s">
        <v>238</v>
      </c>
      <c r="V254" s="18" t="str">
        <f>_xlfn.CONCAT(A254,"-",C254)</f>
        <v>2011-7180</v>
      </c>
      <c r="W254" s="19" t="s">
        <v>1392</v>
      </c>
      <c r="X254" s="23">
        <v>66</v>
      </c>
      <c r="Y254" s="23">
        <v>1945</v>
      </c>
    </row>
    <row r="255" spans="1:25" ht="12" customHeight="1" x14ac:dyDescent="0.2">
      <c r="A255" s="3">
        <v>2015</v>
      </c>
      <c r="B255" s="32">
        <v>3.7423611111111108</v>
      </c>
      <c r="C255" s="11" t="s">
        <v>352</v>
      </c>
      <c r="D255" s="11"/>
      <c r="E255" s="12"/>
      <c r="F255" s="12" t="s">
        <v>350</v>
      </c>
      <c r="G255" s="12" t="s">
        <v>351</v>
      </c>
      <c r="H255" s="12" t="str">
        <f>F255&amp;" "&amp;G255</f>
        <v>Dick FELTON</v>
      </c>
      <c r="I255" s="12"/>
      <c r="J255" s="11" t="s">
        <v>21</v>
      </c>
      <c r="K255" s="11"/>
      <c r="L255" s="11">
        <v>70</v>
      </c>
      <c r="M255" s="11">
        <v>1945</v>
      </c>
      <c r="N255" s="11">
        <v>3</v>
      </c>
      <c r="O255" s="11">
        <v>3</v>
      </c>
      <c r="P255" s="11">
        <v>3</v>
      </c>
      <c r="Q255" s="11"/>
      <c r="R255" s="11">
        <v>90</v>
      </c>
      <c r="S255" s="11" t="s">
        <v>21</v>
      </c>
      <c r="T255" s="12"/>
      <c r="U255" s="12" t="s">
        <v>36</v>
      </c>
      <c r="V255" s="18" t="str">
        <f>_xlfn.CONCAT(A255,"-",C255)</f>
        <v>2015-S002</v>
      </c>
      <c r="W255" s="19" t="s">
        <v>1392</v>
      </c>
      <c r="X255" s="23">
        <v>70</v>
      </c>
      <c r="Y255" s="23">
        <v>1945</v>
      </c>
    </row>
    <row r="256" spans="1:25" ht="12" customHeight="1" x14ac:dyDescent="0.2">
      <c r="A256" s="3">
        <v>2019</v>
      </c>
      <c r="B256" s="29" t="s">
        <v>55</v>
      </c>
      <c r="C256" s="3" t="s">
        <v>353</v>
      </c>
      <c r="D256" s="3" t="s">
        <v>55</v>
      </c>
      <c r="E256" s="4"/>
      <c r="F256" s="4" t="s">
        <v>350</v>
      </c>
      <c r="G256" s="4" t="s">
        <v>351</v>
      </c>
      <c r="H256" s="4" t="str">
        <f>F256&amp;" "&amp;G256</f>
        <v>Dick FELTON</v>
      </c>
      <c r="I256" s="4"/>
      <c r="J256" s="3" t="s">
        <v>21</v>
      </c>
      <c r="K256" s="3"/>
      <c r="L256" s="3">
        <v>74</v>
      </c>
      <c r="M256" s="3">
        <v>1945</v>
      </c>
      <c r="N256" s="3">
        <v>4</v>
      </c>
      <c r="O256" s="3">
        <v>3</v>
      </c>
      <c r="P256" s="3">
        <v>3</v>
      </c>
      <c r="Q256" s="3"/>
      <c r="R256" s="3">
        <v>90</v>
      </c>
      <c r="S256" s="3" t="s">
        <v>21</v>
      </c>
      <c r="T256" s="4"/>
      <c r="U256" s="4" t="s">
        <v>238</v>
      </c>
      <c r="V256" s="18" t="str">
        <f>_xlfn.CONCAT(A256,"-",C256)</f>
        <v>2019-L068</v>
      </c>
      <c r="W256" s="19" t="s">
        <v>1392</v>
      </c>
      <c r="X256" s="23">
        <v>74</v>
      </c>
      <c r="Y256" s="23">
        <v>1945</v>
      </c>
    </row>
    <row r="257" spans="1:25" ht="12" customHeight="1" x14ac:dyDescent="0.2">
      <c r="A257" s="1">
        <v>1991</v>
      </c>
      <c r="B257" s="30" t="s">
        <v>32</v>
      </c>
      <c r="C257" s="1">
        <v>4433</v>
      </c>
      <c r="D257" s="1" t="s">
        <v>32</v>
      </c>
      <c r="F257" s="5" t="s">
        <v>354</v>
      </c>
      <c r="G257" s="5" t="s">
        <v>355</v>
      </c>
      <c r="H257" s="5" t="str">
        <f>F257&amp;" "&amp;G257</f>
        <v>Ed FERGUSON</v>
      </c>
      <c r="I257" s="2"/>
      <c r="J257" s="1" t="s">
        <v>21</v>
      </c>
      <c r="L257" s="1">
        <v>42</v>
      </c>
      <c r="M257" s="1">
        <v>1949</v>
      </c>
      <c r="N257" s="1">
        <v>1</v>
      </c>
      <c r="O257" s="1">
        <v>0</v>
      </c>
      <c r="R257" s="1">
        <v>90</v>
      </c>
      <c r="S257" s="1" t="s">
        <v>21</v>
      </c>
      <c r="U257" s="6" t="s">
        <v>29</v>
      </c>
      <c r="V257" s="18" t="str">
        <f>_xlfn.CONCAT(A257,"-",C257)</f>
        <v>1991-4433</v>
      </c>
      <c r="W257" s="19" t="s">
        <v>1393</v>
      </c>
      <c r="X257" s="23">
        <v>42</v>
      </c>
      <c r="Y257" s="23">
        <v>1949</v>
      </c>
    </row>
    <row r="258" spans="1:25" ht="12" customHeight="1" x14ac:dyDescent="0.2">
      <c r="A258" s="1">
        <v>1995</v>
      </c>
      <c r="B258" s="14">
        <v>2.8250000000000002</v>
      </c>
      <c r="C258" s="1">
        <v>505</v>
      </c>
      <c r="F258" s="5" t="s">
        <v>356</v>
      </c>
      <c r="G258" s="5" t="s">
        <v>357</v>
      </c>
      <c r="H258" s="5" t="str">
        <f>F258&amp;" "&amp;G258</f>
        <v>Eric FERGUSSON</v>
      </c>
      <c r="J258" s="1" t="s">
        <v>21</v>
      </c>
      <c r="L258" s="1">
        <v>36</v>
      </c>
      <c r="M258" s="1">
        <v>1959</v>
      </c>
      <c r="N258" s="1">
        <v>1</v>
      </c>
      <c r="O258" s="1">
        <v>1</v>
      </c>
      <c r="R258" s="1">
        <v>80</v>
      </c>
      <c r="S258" s="1" t="s">
        <v>21</v>
      </c>
      <c r="U258" s="5" t="s">
        <v>25</v>
      </c>
      <c r="V258" s="18" t="str">
        <f>_xlfn.CONCAT(A258,"-",C258)</f>
        <v>1995-505</v>
      </c>
      <c r="W258" s="19" t="s">
        <v>1145</v>
      </c>
      <c r="X258" s="23">
        <v>36</v>
      </c>
      <c r="Y258" s="23">
        <v>1959</v>
      </c>
    </row>
    <row r="259" spans="1:25" ht="12" customHeight="1" x14ac:dyDescent="0.2">
      <c r="A259" s="1">
        <v>1999</v>
      </c>
      <c r="B259" s="14">
        <v>2.8854166666666665</v>
      </c>
      <c r="C259" s="1">
        <v>608</v>
      </c>
      <c r="F259" s="5" t="s">
        <v>356</v>
      </c>
      <c r="G259" s="5" t="s">
        <v>357</v>
      </c>
      <c r="H259" s="5" t="str">
        <f>F259&amp;" "&amp;G259</f>
        <v>Eric FERGUSSON</v>
      </c>
      <c r="J259" s="1" t="s">
        <v>21</v>
      </c>
      <c r="L259" s="1">
        <v>40</v>
      </c>
      <c r="M259" s="1">
        <v>1959</v>
      </c>
      <c r="N259" s="1">
        <v>2</v>
      </c>
      <c r="O259" s="1">
        <v>2</v>
      </c>
      <c r="P259" s="1">
        <v>2</v>
      </c>
      <c r="R259" s="1">
        <v>80</v>
      </c>
      <c r="S259" s="1" t="s">
        <v>21</v>
      </c>
      <c r="U259" s="5" t="s">
        <v>25</v>
      </c>
      <c r="V259" s="18" t="str">
        <f>_xlfn.CONCAT(A259,"-",C259)</f>
        <v>1999-608</v>
      </c>
      <c r="W259" s="19" t="s">
        <v>1145</v>
      </c>
      <c r="X259" s="23">
        <v>40</v>
      </c>
      <c r="Y259" s="23">
        <v>1959</v>
      </c>
    </row>
    <row r="260" spans="1:25" ht="12" customHeight="1" x14ac:dyDescent="0.2">
      <c r="A260" s="1">
        <v>2003</v>
      </c>
      <c r="B260" s="14">
        <v>2.6013888888888888</v>
      </c>
      <c r="C260" s="1">
        <v>1988</v>
      </c>
      <c r="F260" s="5" t="s">
        <v>356</v>
      </c>
      <c r="G260" s="5" t="s">
        <v>357</v>
      </c>
      <c r="H260" s="5" t="str">
        <f>F260&amp;" "&amp;G260</f>
        <v>Eric FERGUSSON</v>
      </c>
      <c r="J260" s="1" t="s">
        <v>21</v>
      </c>
      <c r="L260" s="1">
        <v>44</v>
      </c>
      <c r="M260" s="1">
        <v>1959</v>
      </c>
      <c r="N260" s="1">
        <v>3</v>
      </c>
      <c r="O260" s="1">
        <v>3</v>
      </c>
      <c r="P260" s="1">
        <v>3</v>
      </c>
      <c r="R260" s="1">
        <v>80</v>
      </c>
      <c r="S260" s="1" t="s">
        <v>21</v>
      </c>
      <c r="U260" s="5" t="s">
        <v>25</v>
      </c>
      <c r="V260" s="18" t="str">
        <f>_xlfn.CONCAT(A260,"-",C260)</f>
        <v>2003-1988</v>
      </c>
      <c r="W260" s="19" t="s">
        <v>1145</v>
      </c>
      <c r="X260" s="23">
        <v>44</v>
      </c>
      <c r="Y260" s="23">
        <v>1959</v>
      </c>
    </row>
    <row r="261" spans="1:25" ht="12" customHeight="1" x14ac:dyDescent="0.2">
      <c r="A261" s="1">
        <v>2007</v>
      </c>
      <c r="B261" s="14">
        <v>2.9256944444444444</v>
      </c>
      <c r="C261" s="1">
        <v>1822</v>
      </c>
      <c r="F261" s="5" t="s">
        <v>356</v>
      </c>
      <c r="G261" s="5" t="s">
        <v>357</v>
      </c>
      <c r="H261" s="5" t="str">
        <f>F261&amp;" "&amp;G261</f>
        <v>Eric FERGUSSON</v>
      </c>
      <c r="J261" s="1" t="s">
        <v>21</v>
      </c>
      <c r="L261" s="1">
        <v>48</v>
      </c>
      <c r="M261" s="1">
        <v>1959</v>
      </c>
      <c r="N261" s="1">
        <v>4</v>
      </c>
      <c r="O261" s="1">
        <v>4</v>
      </c>
      <c r="P261" s="1">
        <v>4</v>
      </c>
      <c r="Q261" s="7"/>
      <c r="R261" s="1">
        <v>80</v>
      </c>
      <c r="S261" s="1" t="s">
        <v>21</v>
      </c>
      <c r="U261" s="5" t="s">
        <v>25</v>
      </c>
      <c r="V261" s="18" t="str">
        <f>_xlfn.CONCAT(A261,"-",C261)</f>
        <v>2007-1822</v>
      </c>
      <c r="W261" s="19" t="s">
        <v>1145</v>
      </c>
      <c r="X261" s="23">
        <v>48</v>
      </c>
      <c r="Y261" s="23">
        <v>1959</v>
      </c>
    </row>
    <row r="262" spans="1:25" ht="12" customHeight="1" x14ac:dyDescent="0.2">
      <c r="A262" s="1">
        <v>2011</v>
      </c>
      <c r="B262" s="9">
        <v>2.6409722222222221</v>
      </c>
      <c r="C262" s="8">
        <v>1969</v>
      </c>
      <c r="D262" s="8"/>
      <c r="E262" s="8"/>
      <c r="F262" s="6" t="s">
        <v>356</v>
      </c>
      <c r="G262" s="6" t="s">
        <v>357</v>
      </c>
      <c r="H262" s="5" t="str">
        <f>F262&amp;" "&amp;G262</f>
        <v>Eric FERGUSSON</v>
      </c>
      <c r="J262" s="8" t="s">
        <v>21</v>
      </c>
      <c r="L262" s="8">
        <v>52</v>
      </c>
      <c r="M262" s="1">
        <v>1959</v>
      </c>
      <c r="N262" s="8">
        <v>5</v>
      </c>
      <c r="O262" s="1">
        <v>5</v>
      </c>
      <c r="P262" s="1">
        <v>5</v>
      </c>
      <c r="Q262" s="8"/>
      <c r="R262" s="8">
        <v>80</v>
      </c>
      <c r="S262" s="8" t="s">
        <v>21</v>
      </c>
      <c r="T262" s="8"/>
      <c r="U262" s="5" t="s">
        <v>25</v>
      </c>
      <c r="V262" s="18" t="str">
        <f>_xlfn.CONCAT(A262,"-",C262)</f>
        <v>2011-1969</v>
      </c>
      <c r="W262" s="19" t="s">
        <v>1145</v>
      </c>
      <c r="X262" s="23">
        <v>52</v>
      </c>
      <c r="Y262" s="23">
        <v>1959</v>
      </c>
    </row>
    <row r="263" spans="1:25" ht="12" customHeight="1" x14ac:dyDescent="0.2">
      <c r="A263" s="3">
        <v>2015</v>
      </c>
      <c r="B263" s="32">
        <v>2.7722222222222221</v>
      </c>
      <c r="C263" s="11" t="s">
        <v>358</v>
      </c>
      <c r="D263" s="11"/>
      <c r="E263" s="12"/>
      <c r="F263" s="12" t="s">
        <v>356</v>
      </c>
      <c r="G263" s="12" t="s">
        <v>357</v>
      </c>
      <c r="H263" s="12" t="str">
        <f>F263&amp;" "&amp;G263</f>
        <v>Eric FERGUSSON</v>
      </c>
      <c r="I263" s="12"/>
      <c r="J263" s="11" t="s">
        <v>21</v>
      </c>
      <c r="K263" s="11"/>
      <c r="L263" s="11">
        <v>56</v>
      </c>
      <c r="M263" s="11">
        <v>1959</v>
      </c>
      <c r="N263" s="11">
        <v>6</v>
      </c>
      <c r="O263" s="11">
        <v>6</v>
      </c>
      <c r="P263" s="11">
        <v>6</v>
      </c>
      <c r="Q263" s="11"/>
      <c r="R263" s="11">
        <v>80</v>
      </c>
      <c r="S263" s="11" t="s">
        <v>21</v>
      </c>
      <c r="T263" s="12"/>
      <c r="U263" s="12" t="s">
        <v>25</v>
      </c>
      <c r="V263" s="18" t="str">
        <f>_xlfn.CONCAT(A263,"-",C263)</f>
        <v>2015-D001</v>
      </c>
      <c r="W263" s="19" t="s">
        <v>1145</v>
      </c>
      <c r="X263" s="23">
        <v>56</v>
      </c>
      <c r="Y263" s="23">
        <v>1959</v>
      </c>
    </row>
    <row r="264" spans="1:25" ht="12" customHeight="1" x14ac:dyDescent="0.2">
      <c r="A264" s="3">
        <v>2019</v>
      </c>
      <c r="B264" s="28">
        <v>3.5104166666666665</v>
      </c>
      <c r="C264" s="3" t="s">
        <v>359</v>
      </c>
      <c r="D264" s="3"/>
      <c r="E264" s="4"/>
      <c r="F264" s="4" t="s">
        <v>356</v>
      </c>
      <c r="G264" s="4" t="s">
        <v>357</v>
      </c>
      <c r="H264" s="4" t="str">
        <f>F264&amp;" "&amp;G264</f>
        <v>Eric FERGUSSON</v>
      </c>
      <c r="I264" s="4"/>
      <c r="J264" s="3" t="s">
        <v>21</v>
      </c>
      <c r="K264" s="3"/>
      <c r="L264" s="3">
        <v>60</v>
      </c>
      <c r="M264" s="3">
        <v>1959</v>
      </c>
      <c r="N264" s="3">
        <v>7</v>
      </c>
      <c r="O264" s="3">
        <v>7</v>
      </c>
      <c r="P264" s="3">
        <v>7</v>
      </c>
      <c r="Q264" s="3"/>
      <c r="R264" s="3">
        <v>90</v>
      </c>
      <c r="S264" s="3" t="s">
        <v>21</v>
      </c>
      <c r="T264" s="4"/>
      <c r="U264" s="4" t="s">
        <v>25</v>
      </c>
      <c r="V264" s="18" t="str">
        <f>_xlfn.CONCAT(A264,"-",C264)</f>
        <v>2019-M045</v>
      </c>
      <c r="W264" s="19" t="s">
        <v>1145</v>
      </c>
      <c r="X264" s="23">
        <v>60</v>
      </c>
      <c r="Y264" s="23">
        <v>1959</v>
      </c>
    </row>
    <row r="265" spans="1:25" ht="12" customHeight="1" x14ac:dyDescent="0.2">
      <c r="A265" s="3">
        <v>2023</v>
      </c>
      <c r="B265" s="34" t="s">
        <v>55</v>
      </c>
      <c r="C265" s="35" t="s">
        <v>1671</v>
      </c>
      <c r="D265" s="35" t="s">
        <v>55</v>
      </c>
      <c r="E265" s="35"/>
      <c r="F265" s="36" t="s">
        <v>356</v>
      </c>
      <c r="G265" s="36" t="s">
        <v>357</v>
      </c>
      <c r="H265" s="36" t="str">
        <f>F265&amp;" "&amp;G265</f>
        <v>Eric FERGUSSON</v>
      </c>
      <c r="I265" s="36"/>
      <c r="J265" s="35" t="s">
        <v>21</v>
      </c>
      <c r="K265" s="35"/>
      <c r="L265" s="35">
        <v>64</v>
      </c>
      <c r="M265" s="35">
        <v>1959</v>
      </c>
      <c r="N265" s="35">
        <v>8</v>
      </c>
      <c r="O265" s="37">
        <v>7</v>
      </c>
      <c r="P265" s="35">
        <v>7</v>
      </c>
      <c r="Q265" s="35"/>
      <c r="R265" s="35"/>
      <c r="S265" s="35" t="s">
        <v>21</v>
      </c>
      <c r="T265" s="36"/>
      <c r="U265" s="36" t="s">
        <v>1579</v>
      </c>
      <c r="V265" s="3" t="s">
        <v>1672</v>
      </c>
      <c r="W265" s="38" t="s">
        <v>1145</v>
      </c>
      <c r="X265" s="35">
        <v>64</v>
      </c>
      <c r="Y265" s="35">
        <v>1959</v>
      </c>
    </row>
    <row r="266" spans="1:25" ht="12" customHeight="1" x14ac:dyDescent="0.2">
      <c r="A266" s="3">
        <v>2015</v>
      </c>
      <c r="B266" s="11" t="s">
        <v>55</v>
      </c>
      <c r="C266" s="11" t="s">
        <v>360</v>
      </c>
      <c r="D266" s="11" t="s">
        <v>55</v>
      </c>
      <c r="E266" s="12"/>
      <c r="F266" s="12" t="s">
        <v>361</v>
      </c>
      <c r="G266" s="12" t="s">
        <v>362</v>
      </c>
      <c r="H266" s="12" t="str">
        <f>F266&amp;" "&amp;G266</f>
        <v>Yves FERLAND</v>
      </c>
      <c r="I266" s="12"/>
      <c r="J266" s="11" t="s">
        <v>21</v>
      </c>
      <c r="K266" s="11"/>
      <c r="L266" s="11">
        <v>51</v>
      </c>
      <c r="M266" s="11">
        <v>1964</v>
      </c>
      <c r="N266" s="11">
        <v>1</v>
      </c>
      <c r="O266" s="11">
        <v>0</v>
      </c>
      <c r="P266" s="11"/>
      <c r="Q266" s="11"/>
      <c r="R266" s="11">
        <v>90</v>
      </c>
      <c r="S266" s="11" t="s">
        <v>21</v>
      </c>
      <c r="T266" s="12"/>
      <c r="U266" s="12" t="s">
        <v>79</v>
      </c>
      <c r="V266" s="18" t="str">
        <f>_xlfn.CONCAT(A266,"-",C266)</f>
        <v>2015-G152</v>
      </c>
      <c r="W266" s="19" t="s">
        <v>1146</v>
      </c>
      <c r="X266" s="23">
        <v>51</v>
      </c>
      <c r="Y266" s="23">
        <v>1964</v>
      </c>
    </row>
    <row r="267" spans="1:25" ht="12" customHeight="1" x14ac:dyDescent="0.2">
      <c r="A267" s="1">
        <v>2007</v>
      </c>
      <c r="B267" s="1" t="s">
        <v>55</v>
      </c>
      <c r="C267" s="1">
        <v>3529</v>
      </c>
      <c r="D267" s="1" t="s">
        <v>55</v>
      </c>
      <c r="F267" s="5" t="s">
        <v>363</v>
      </c>
      <c r="G267" s="13" t="s">
        <v>364</v>
      </c>
      <c r="H267" s="5" t="str">
        <f>F267&amp;" "&amp;G267</f>
        <v>Keith FESER</v>
      </c>
      <c r="I267" s="2"/>
      <c r="J267" s="14" t="s">
        <v>21</v>
      </c>
      <c r="L267" s="1">
        <v>58</v>
      </c>
      <c r="M267" s="1">
        <v>1949</v>
      </c>
      <c r="N267" s="1">
        <v>1</v>
      </c>
      <c r="O267" s="1">
        <v>0</v>
      </c>
      <c r="Q267" s="14"/>
      <c r="R267" s="7">
        <v>90</v>
      </c>
      <c r="S267" s="14" t="s">
        <v>21</v>
      </c>
      <c r="T267" s="14"/>
      <c r="U267" s="5" t="s">
        <v>25</v>
      </c>
      <c r="V267" s="18" t="str">
        <f>_xlfn.CONCAT(A267,"-",C267)</f>
        <v>2007-3529</v>
      </c>
      <c r="W267" s="19" t="s">
        <v>1394</v>
      </c>
      <c r="X267" s="23">
        <v>58</v>
      </c>
      <c r="Y267" s="23">
        <v>1949</v>
      </c>
    </row>
    <row r="268" spans="1:25" ht="12" customHeight="1" x14ac:dyDescent="0.2">
      <c r="A268" s="1">
        <v>2007</v>
      </c>
      <c r="B268" s="31">
        <v>3.2937500000000002</v>
      </c>
      <c r="C268" s="1">
        <v>6834</v>
      </c>
      <c r="F268" s="5" t="s">
        <v>345</v>
      </c>
      <c r="G268" s="5" t="s">
        <v>365</v>
      </c>
      <c r="H268" s="5" t="str">
        <f>F268&amp;" "&amp;G268</f>
        <v>James FIDLER</v>
      </c>
      <c r="J268" s="1" t="s">
        <v>21</v>
      </c>
      <c r="L268" s="1">
        <v>56</v>
      </c>
      <c r="M268" s="1">
        <v>1950</v>
      </c>
      <c r="N268" s="1">
        <v>1</v>
      </c>
      <c r="O268" s="1">
        <v>1</v>
      </c>
      <c r="Q268" s="7"/>
      <c r="R268" s="1">
        <v>84</v>
      </c>
      <c r="S268" s="1" t="s">
        <v>21</v>
      </c>
      <c r="U268" s="5" t="s">
        <v>25</v>
      </c>
      <c r="V268" s="18" t="str">
        <f>_xlfn.CONCAT(A268,"-",C268)</f>
        <v>2007-6834</v>
      </c>
      <c r="W268" s="19" t="s">
        <v>1395</v>
      </c>
      <c r="X268" s="23">
        <v>56</v>
      </c>
      <c r="Y268" s="23">
        <v>1950</v>
      </c>
    </row>
    <row r="269" spans="1:25" ht="12" customHeight="1" x14ac:dyDescent="0.2">
      <c r="A269" s="1">
        <v>2011</v>
      </c>
      <c r="B269" s="9">
        <v>3.5506944444444444</v>
      </c>
      <c r="C269" s="8">
        <v>5915</v>
      </c>
      <c r="D269" s="8"/>
      <c r="E269" s="8"/>
      <c r="F269" s="5" t="s">
        <v>366</v>
      </c>
      <c r="G269" s="5" t="s">
        <v>367</v>
      </c>
      <c r="H269" s="5" t="str">
        <f>F269&amp;" "&amp;G269</f>
        <v>Colin FINGLER</v>
      </c>
      <c r="J269" s="8" t="s">
        <v>21</v>
      </c>
      <c r="L269" s="8">
        <v>50</v>
      </c>
      <c r="M269" s="1">
        <v>1960</v>
      </c>
      <c r="N269" s="8">
        <v>1</v>
      </c>
      <c r="O269" s="1">
        <v>1</v>
      </c>
      <c r="Q269" s="8"/>
      <c r="R269" s="8">
        <v>90</v>
      </c>
      <c r="S269" s="8" t="s">
        <v>21</v>
      </c>
      <c r="T269" s="8"/>
      <c r="U269" s="5" t="s">
        <v>25</v>
      </c>
      <c r="V269" s="18" t="str">
        <f>_xlfn.CONCAT(A269,"-",C269)</f>
        <v>2011-5915</v>
      </c>
      <c r="W269" s="19" t="s">
        <v>1147</v>
      </c>
      <c r="X269" s="23">
        <v>50</v>
      </c>
      <c r="Y269" s="23">
        <v>1960</v>
      </c>
    </row>
    <row r="270" spans="1:25" ht="12" customHeight="1" x14ac:dyDescent="0.2">
      <c r="A270" s="3">
        <v>2015</v>
      </c>
      <c r="B270" s="32">
        <v>3.3472222222222219</v>
      </c>
      <c r="C270" s="11" t="s">
        <v>368</v>
      </c>
      <c r="D270" s="11"/>
      <c r="E270" s="12"/>
      <c r="F270" s="12" t="s">
        <v>366</v>
      </c>
      <c r="G270" s="12" t="s">
        <v>367</v>
      </c>
      <c r="H270" s="12" t="str">
        <f>F270&amp;" "&amp;G270</f>
        <v>Colin FINGLER</v>
      </c>
      <c r="I270" s="12"/>
      <c r="J270" s="11" t="s">
        <v>21</v>
      </c>
      <c r="K270" s="11"/>
      <c r="L270" s="11">
        <v>54</v>
      </c>
      <c r="M270" s="11">
        <v>1960</v>
      </c>
      <c r="N270" s="11">
        <v>2</v>
      </c>
      <c r="O270" s="11">
        <v>2</v>
      </c>
      <c r="P270" s="11">
        <v>2</v>
      </c>
      <c r="Q270" s="11"/>
      <c r="R270" s="11">
        <v>90</v>
      </c>
      <c r="S270" s="11" t="s">
        <v>21</v>
      </c>
      <c r="T270" s="12"/>
      <c r="U270" s="12" t="s">
        <v>25</v>
      </c>
      <c r="V270" s="18" t="str">
        <f>_xlfn.CONCAT(A270,"-",C270)</f>
        <v>2015-K026</v>
      </c>
      <c r="W270" s="19" t="s">
        <v>1147</v>
      </c>
      <c r="X270" s="23">
        <v>54</v>
      </c>
      <c r="Y270" s="23">
        <v>1960</v>
      </c>
    </row>
    <row r="271" spans="1:25" ht="12" customHeight="1" x14ac:dyDescent="0.2">
      <c r="A271" s="3">
        <v>2019</v>
      </c>
      <c r="B271" s="28">
        <v>3.6520833333333336</v>
      </c>
      <c r="C271" s="3" t="s">
        <v>369</v>
      </c>
      <c r="D271" s="3"/>
      <c r="E271" s="4"/>
      <c r="F271" s="4" t="s">
        <v>366</v>
      </c>
      <c r="G271" s="4" t="s">
        <v>367</v>
      </c>
      <c r="H271" s="4" t="str">
        <f>F271&amp;" "&amp;G271</f>
        <v>Colin FINGLER</v>
      </c>
      <c r="I271" s="4"/>
      <c r="J271" s="3" t="s">
        <v>21</v>
      </c>
      <c r="K271" s="3"/>
      <c r="L271" s="3">
        <v>58</v>
      </c>
      <c r="M271" s="3">
        <v>1960</v>
      </c>
      <c r="N271" s="3">
        <v>3</v>
      </c>
      <c r="O271" s="3">
        <v>3</v>
      </c>
      <c r="P271" s="3">
        <v>3</v>
      </c>
      <c r="Q271" s="3"/>
      <c r="R271" s="3">
        <v>90</v>
      </c>
      <c r="S271" s="3" t="s">
        <v>21</v>
      </c>
      <c r="T271" s="4"/>
      <c r="U271" s="4" t="s">
        <v>25</v>
      </c>
      <c r="V271" s="18" t="str">
        <f>_xlfn.CONCAT(A271,"-",C271)</f>
        <v>2019-G030</v>
      </c>
      <c r="W271" s="19" t="s">
        <v>1147</v>
      </c>
      <c r="X271" s="23">
        <v>58</v>
      </c>
      <c r="Y271" s="23">
        <v>1960</v>
      </c>
    </row>
    <row r="272" spans="1:25" ht="12" customHeight="1" x14ac:dyDescent="0.2">
      <c r="A272" s="1">
        <v>2007</v>
      </c>
      <c r="B272" s="14">
        <v>3.3284722222222225</v>
      </c>
      <c r="C272" s="1">
        <v>1821</v>
      </c>
      <c r="F272" s="5" t="s">
        <v>370</v>
      </c>
      <c r="G272" s="5" t="s">
        <v>371</v>
      </c>
      <c r="H272" s="5" t="str">
        <f>F272&amp;" "&amp;G272</f>
        <v>Graham FISHLOCK</v>
      </c>
      <c r="J272" s="1" t="s">
        <v>21</v>
      </c>
      <c r="L272" s="1">
        <v>53</v>
      </c>
      <c r="M272" s="1">
        <v>1953</v>
      </c>
      <c r="N272" s="1">
        <v>1</v>
      </c>
      <c r="O272" s="1">
        <v>1</v>
      </c>
      <c r="Q272" s="7"/>
      <c r="R272" s="1">
        <v>80</v>
      </c>
      <c r="S272" s="1" t="s">
        <v>21</v>
      </c>
      <c r="U272" s="5" t="s">
        <v>25</v>
      </c>
      <c r="V272" s="18" t="str">
        <f>_xlfn.CONCAT(A272,"-",C272)</f>
        <v>2007-1821</v>
      </c>
      <c r="W272" s="19" t="s">
        <v>1148</v>
      </c>
      <c r="X272" s="23">
        <v>53</v>
      </c>
      <c r="Y272" s="23">
        <v>1953</v>
      </c>
    </row>
    <row r="273" spans="1:25" ht="12" customHeight="1" x14ac:dyDescent="0.2">
      <c r="A273" s="3">
        <v>2015</v>
      </c>
      <c r="B273" s="32">
        <v>3.6958333333333333</v>
      </c>
      <c r="C273" s="11" t="s">
        <v>372</v>
      </c>
      <c r="D273" s="11"/>
      <c r="E273" s="12"/>
      <c r="F273" s="12" t="s">
        <v>370</v>
      </c>
      <c r="G273" s="12" t="s">
        <v>371</v>
      </c>
      <c r="H273" s="12" t="str">
        <f>F273&amp;" "&amp;G273</f>
        <v>Graham FISHLOCK</v>
      </c>
      <c r="I273" s="12"/>
      <c r="J273" s="11" t="s">
        <v>21</v>
      </c>
      <c r="K273" s="11"/>
      <c r="L273" s="20">
        <v>61</v>
      </c>
      <c r="M273" s="20">
        <v>1954</v>
      </c>
      <c r="N273" s="11">
        <v>2</v>
      </c>
      <c r="O273" s="11">
        <v>2</v>
      </c>
      <c r="P273" s="11">
        <v>2</v>
      </c>
      <c r="Q273" s="11"/>
      <c r="R273" s="11">
        <v>90</v>
      </c>
      <c r="S273" s="11" t="s">
        <v>21</v>
      </c>
      <c r="T273" s="12"/>
      <c r="U273" s="12" t="s">
        <v>25</v>
      </c>
      <c r="V273" s="18" t="str">
        <f>_xlfn.CONCAT(A273,"-",C273)</f>
        <v>2015-H091</v>
      </c>
      <c r="W273" s="19" t="s">
        <v>1148</v>
      </c>
      <c r="X273" s="24">
        <v>61</v>
      </c>
      <c r="Y273" s="24">
        <v>1953</v>
      </c>
    </row>
    <row r="274" spans="1:25" ht="12" customHeight="1" x14ac:dyDescent="0.2">
      <c r="A274" s="1">
        <v>2007</v>
      </c>
      <c r="B274" s="31">
        <v>3.4347222222222222</v>
      </c>
      <c r="C274" s="1">
        <v>6654</v>
      </c>
      <c r="F274" s="5" t="s">
        <v>373</v>
      </c>
      <c r="G274" s="5" t="s">
        <v>374</v>
      </c>
      <c r="H274" s="5" t="str">
        <f>F274&amp;" "&amp;G274</f>
        <v>Chester FLECK</v>
      </c>
      <c r="J274" s="1" t="s">
        <v>21</v>
      </c>
      <c r="L274" s="1">
        <v>43</v>
      </c>
      <c r="M274" s="1">
        <v>1964</v>
      </c>
      <c r="N274" s="1">
        <v>1</v>
      </c>
      <c r="O274" s="1">
        <v>1</v>
      </c>
      <c r="Q274" s="7"/>
      <c r="R274" s="1">
        <v>84</v>
      </c>
      <c r="S274" s="1" t="s">
        <v>21</v>
      </c>
      <c r="U274" s="5" t="s">
        <v>52</v>
      </c>
      <c r="V274" s="18" t="str">
        <f>_xlfn.CONCAT(A274,"-",C274)</f>
        <v>2007-6654</v>
      </c>
      <c r="W274" s="19" t="s">
        <v>1396</v>
      </c>
      <c r="X274" s="23">
        <v>43</v>
      </c>
      <c r="Y274" s="23">
        <v>1964</v>
      </c>
    </row>
    <row r="275" spans="1:25" ht="12" customHeight="1" x14ac:dyDescent="0.2">
      <c r="A275" s="1">
        <v>1999</v>
      </c>
      <c r="B275" s="7" t="s">
        <v>55</v>
      </c>
      <c r="C275" s="7">
        <v>3588</v>
      </c>
      <c r="D275" s="1" t="s">
        <v>55</v>
      </c>
      <c r="F275" s="5" t="s">
        <v>363</v>
      </c>
      <c r="G275" s="17" t="s">
        <v>375</v>
      </c>
      <c r="H275" s="5" t="str">
        <f>F275&amp;" "&amp;G275</f>
        <v>Keith FLETCHER</v>
      </c>
      <c r="I275" s="2"/>
      <c r="J275" s="7" t="s">
        <v>21</v>
      </c>
      <c r="L275" s="1">
        <v>56</v>
      </c>
      <c r="M275" s="1">
        <v>1943</v>
      </c>
      <c r="N275" s="1">
        <v>1</v>
      </c>
      <c r="O275" s="1">
        <v>0</v>
      </c>
      <c r="Q275" s="7"/>
      <c r="R275" s="7">
        <v>90</v>
      </c>
      <c r="S275" s="7" t="s">
        <v>21</v>
      </c>
      <c r="T275" s="7"/>
      <c r="U275" s="5" t="s">
        <v>25</v>
      </c>
      <c r="V275" s="18" t="str">
        <f>_xlfn.CONCAT(A275,"-",C275)</f>
        <v>1999-3588</v>
      </c>
      <c r="W275" s="19" t="s">
        <v>1149</v>
      </c>
      <c r="X275" s="23">
        <v>56</v>
      </c>
      <c r="Y275" s="23">
        <v>1943</v>
      </c>
    </row>
    <row r="276" spans="1:25" ht="12" customHeight="1" x14ac:dyDescent="0.2">
      <c r="A276" s="3">
        <v>2023</v>
      </c>
      <c r="B276" s="34" t="s">
        <v>1673</v>
      </c>
      <c r="C276" s="35" t="s">
        <v>1674</v>
      </c>
      <c r="D276" s="35"/>
      <c r="E276" s="35"/>
      <c r="F276" s="36" t="s">
        <v>569</v>
      </c>
      <c r="G276" s="36" t="s">
        <v>1675</v>
      </c>
      <c r="H276" s="36" t="str">
        <f>F276&amp;" "&amp;G276</f>
        <v>Fred FOWLER</v>
      </c>
      <c r="I276" s="36"/>
      <c r="J276" s="35" t="s">
        <v>21</v>
      </c>
      <c r="K276" s="35"/>
      <c r="L276" s="35"/>
      <c r="M276" s="35"/>
      <c r="N276" s="35">
        <v>1</v>
      </c>
      <c r="O276" s="37">
        <v>1</v>
      </c>
      <c r="P276" s="35">
        <v>1</v>
      </c>
      <c r="Q276" s="35"/>
      <c r="R276" s="35"/>
      <c r="S276" s="35" t="s">
        <v>21</v>
      </c>
      <c r="T276" s="36"/>
      <c r="U276" s="36" t="s">
        <v>1676</v>
      </c>
      <c r="V276" s="3" t="s">
        <v>1677</v>
      </c>
      <c r="W276" s="38" t="s">
        <v>1678</v>
      </c>
      <c r="X276" s="35"/>
      <c r="Y276" s="35"/>
    </row>
    <row r="277" spans="1:25" ht="12" customHeight="1" x14ac:dyDescent="0.2">
      <c r="A277" s="1">
        <v>1991</v>
      </c>
      <c r="B277" s="14">
        <v>2.807638888888889</v>
      </c>
      <c r="C277" s="1">
        <v>631</v>
      </c>
      <c r="F277" s="5" t="s">
        <v>363</v>
      </c>
      <c r="G277" s="5" t="s">
        <v>376</v>
      </c>
      <c r="H277" s="5" t="str">
        <f>F277&amp;" "&amp;G277</f>
        <v>Keith FRASER</v>
      </c>
      <c r="J277" s="1" t="s">
        <v>21</v>
      </c>
      <c r="L277" s="1">
        <v>32</v>
      </c>
      <c r="M277" s="1">
        <v>1958</v>
      </c>
      <c r="N277" s="1">
        <v>1</v>
      </c>
      <c r="O277" s="1">
        <v>1</v>
      </c>
      <c r="R277" s="1">
        <v>80</v>
      </c>
      <c r="S277" s="1" t="s">
        <v>21</v>
      </c>
      <c r="U277" s="5" t="s">
        <v>25</v>
      </c>
      <c r="V277" s="18" t="str">
        <f>_xlfn.CONCAT(A277,"-",C277)</f>
        <v>1991-631</v>
      </c>
      <c r="W277" s="19" t="s">
        <v>1150</v>
      </c>
      <c r="X277" s="23">
        <v>32</v>
      </c>
      <c r="Y277" s="23">
        <v>1958</v>
      </c>
    </row>
    <row r="278" spans="1:25" ht="12" customHeight="1" x14ac:dyDescent="0.2">
      <c r="A278" s="1">
        <v>1995</v>
      </c>
      <c r="B278" s="14">
        <v>2.0895833333333331</v>
      </c>
      <c r="C278" s="1">
        <v>506</v>
      </c>
      <c r="F278" s="5" t="s">
        <v>363</v>
      </c>
      <c r="G278" s="5" t="s">
        <v>376</v>
      </c>
      <c r="H278" s="5" t="str">
        <f>F278&amp;" "&amp;G278</f>
        <v>Keith FRASER</v>
      </c>
      <c r="J278" s="1" t="s">
        <v>21</v>
      </c>
      <c r="L278" s="1">
        <v>36</v>
      </c>
      <c r="M278" s="1">
        <v>1958</v>
      </c>
      <c r="N278" s="1">
        <v>2</v>
      </c>
      <c r="O278" s="1">
        <v>2</v>
      </c>
      <c r="P278" s="1">
        <v>2</v>
      </c>
      <c r="R278" s="1">
        <v>80</v>
      </c>
      <c r="S278" s="1" t="s">
        <v>21</v>
      </c>
      <c r="U278" s="5" t="s">
        <v>25</v>
      </c>
      <c r="V278" s="18" t="str">
        <f>_xlfn.CONCAT(A278,"-",C278)</f>
        <v>1995-506</v>
      </c>
      <c r="W278" s="19" t="s">
        <v>1150</v>
      </c>
      <c r="X278" s="23">
        <v>36</v>
      </c>
      <c r="Y278" s="23">
        <v>1958</v>
      </c>
    </row>
    <row r="279" spans="1:25" ht="12" customHeight="1" x14ac:dyDescent="0.2">
      <c r="A279" s="1">
        <v>1999</v>
      </c>
      <c r="B279" s="14">
        <v>2.6069444444444447</v>
      </c>
      <c r="C279" s="1">
        <v>609</v>
      </c>
      <c r="F279" s="5" t="s">
        <v>363</v>
      </c>
      <c r="G279" s="5" t="s">
        <v>376</v>
      </c>
      <c r="H279" s="5" t="str">
        <f>F279&amp;" "&amp;G279</f>
        <v>Keith FRASER</v>
      </c>
      <c r="J279" s="1" t="s">
        <v>21</v>
      </c>
      <c r="L279" s="1">
        <v>40</v>
      </c>
      <c r="M279" s="1">
        <v>1958</v>
      </c>
      <c r="N279" s="1">
        <v>3</v>
      </c>
      <c r="O279" s="1">
        <v>3</v>
      </c>
      <c r="P279" s="1">
        <v>3</v>
      </c>
      <c r="R279" s="1">
        <v>80</v>
      </c>
      <c r="S279" s="1" t="s">
        <v>21</v>
      </c>
      <c r="U279" s="5" t="s">
        <v>25</v>
      </c>
      <c r="V279" s="18" t="str">
        <f>_xlfn.CONCAT(A279,"-",C279)</f>
        <v>1999-609</v>
      </c>
      <c r="W279" s="19" t="s">
        <v>1150</v>
      </c>
      <c r="X279" s="23">
        <v>40</v>
      </c>
      <c r="Y279" s="23">
        <v>1958</v>
      </c>
    </row>
    <row r="280" spans="1:25" ht="12" customHeight="1" x14ac:dyDescent="0.2">
      <c r="A280" s="1">
        <v>2003</v>
      </c>
      <c r="B280" s="14">
        <v>2.4868055555555553</v>
      </c>
      <c r="C280" s="1">
        <v>1987</v>
      </c>
      <c r="F280" s="5" t="s">
        <v>363</v>
      </c>
      <c r="G280" s="5" t="s">
        <v>376</v>
      </c>
      <c r="H280" s="5" t="str">
        <f>F280&amp;" "&amp;G280</f>
        <v>Keith FRASER</v>
      </c>
      <c r="J280" s="1" t="s">
        <v>21</v>
      </c>
      <c r="L280" s="1">
        <v>44</v>
      </c>
      <c r="M280" s="1">
        <v>1958</v>
      </c>
      <c r="N280" s="1">
        <v>4</v>
      </c>
      <c r="O280" s="1">
        <v>4</v>
      </c>
      <c r="P280" s="1">
        <v>4</v>
      </c>
      <c r="R280" s="1">
        <v>80</v>
      </c>
      <c r="S280" s="1" t="s">
        <v>21</v>
      </c>
      <c r="U280" s="5" t="s">
        <v>25</v>
      </c>
      <c r="V280" s="18" t="str">
        <f>_xlfn.CONCAT(A280,"-",C280)</f>
        <v>2003-1987</v>
      </c>
      <c r="W280" s="19" t="s">
        <v>1150</v>
      </c>
      <c r="X280" s="23">
        <v>44</v>
      </c>
      <c r="Y280" s="23">
        <v>1958</v>
      </c>
    </row>
    <row r="281" spans="1:25" ht="12" customHeight="1" x14ac:dyDescent="0.2">
      <c r="A281" s="1">
        <v>2007</v>
      </c>
      <c r="B281" s="14">
        <v>2.71875</v>
      </c>
      <c r="C281" s="1">
        <v>1820</v>
      </c>
      <c r="F281" s="5" t="s">
        <v>363</v>
      </c>
      <c r="G281" s="5" t="s">
        <v>376</v>
      </c>
      <c r="H281" s="5" t="str">
        <f>F281&amp;" "&amp;G281</f>
        <v>Keith FRASER</v>
      </c>
      <c r="J281" s="1" t="s">
        <v>21</v>
      </c>
      <c r="L281" s="1">
        <v>48</v>
      </c>
      <c r="M281" s="1">
        <v>1958</v>
      </c>
      <c r="N281" s="1">
        <v>5</v>
      </c>
      <c r="O281" s="1">
        <v>5</v>
      </c>
      <c r="P281" s="1">
        <v>5</v>
      </c>
      <c r="Q281" s="7"/>
      <c r="R281" s="1">
        <v>80</v>
      </c>
      <c r="S281" s="1" t="s">
        <v>21</v>
      </c>
      <c r="U281" s="5" t="s">
        <v>25</v>
      </c>
      <c r="V281" s="18" t="str">
        <f>_xlfn.CONCAT(A281,"-",C281)</f>
        <v>2007-1820</v>
      </c>
      <c r="W281" s="19" t="s">
        <v>1150</v>
      </c>
      <c r="X281" s="23">
        <v>48</v>
      </c>
      <c r="Y281" s="23">
        <v>1958</v>
      </c>
    </row>
    <row r="282" spans="1:25" ht="12" customHeight="1" x14ac:dyDescent="0.2">
      <c r="A282" s="1">
        <v>2011</v>
      </c>
      <c r="B282" s="9">
        <v>2.3548611111111111</v>
      </c>
      <c r="C282" s="8">
        <v>1973</v>
      </c>
      <c r="D282" s="8"/>
      <c r="E282" s="8"/>
      <c r="F282" s="6" t="s">
        <v>363</v>
      </c>
      <c r="G282" s="6" t="s">
        <v>376</v>
      </c>
      <c r="H282" s="5" t="str">
        <f>F282&amp;" "&amp;G282</f>
        <v>Keith FRASER</v>
      </c>
      <c r="J282" s="8" t="s">
        <v>21</v>
      </c>
      <c r="L282" s="8">
        <v>52</v>
      </c>
      <c r="M282" s="1">
        <v>1958</v>
      </c>
      <c r="N282" s="8">
        <v>6</v>
      </c>
      <c r="O282" s="1">
        <v>6</v>
      </c>
      <c r="P282" s="1">
        <v>6</v>
      </c>
      <c r="Q282" s="8"/>
      <c r="R282" s="8">
        <v>80</v>
      </c>
      <c r="S282" s="8" t="s">
        <v>21</v>
      </c>
      <c r="T282" s="8"/>
      <c r="U282" s="5" t="s">
        <v>25</v>
      </c>
      <c r="V282" s="18" t="str">
        <f>_xlfn.CONCAT(A282,"-",C282)</f>
        <v>2011-1973</v>
      </c>
      <c r="W282" s="19" t="s">
        <v>1150</v>
      </c>
      <c r="X282" s="23">
        <v>52</v>
      </c>
      <c r="Y282" s="23">
        <v>1958</v>
      </c>
    </row>
    <row r="283" spans="1:25" ht="12" customHeight="1" x14ac:dyDescent="0.2">
      <c r="A283" s="3">
        <v>2015</v>
      </c>
      <c r="B283" s="32">
        <v>2.3111111111111113</v>
      </c>
      <c r="C283" s="11" t="s">
        <v>377</v>
      </c>
      <c r="D283" s="11"/>
      <c r="E283" s="12"/>
      <c r="F283" s="12" t="s">
        <v>363</v>
      </c>
      <c r="G283" s="12" t="s">
        <v>376</v>
      </c>
      <c r="H283" s="12" t="str">
        <f>F283&amp;" "&amp;G283</f>
        <v>Keith FRASER</v>
      </c>
      <c r="I283" s="12"/>
      <c r="J283" s="11" t="s">
        <v>21</v>
      </c>
      <c r="K283" s="11"/>
      <c r="L283" s="20">
        <v>56</v>
      </c>
      <c r="M283" s="20">
        <v>1959</v>
      </c>
      <c r="N283" s="11">
        <v>7</v>
      </c>
      <c r="O283" s="11">
        <v>7</v>
      </c>
      <c r="P283" s="11">
        <v>7</v>
      </c>
      <c r="Q283" s="11"/>
      <c r="R283" s="11">
        <v>80</v>
      </c>
      <c r="S283" s="11" t="s">
        <v>21</v>
      </c>
      <c r="T283" s="12"/>
      <c r="U283" s="12" t="s">
        <v>25</v>
      </c>
      <c r="V283" s="18" t="str">
        <f>_xlfn.CONCAT(A283,"-",C283)</f>
        <v>2015-A004</v>
      </c>
      <c r="W283" s="19" t="s">
        <v>1150</v>
      </c>
      <c r="X283" s="24">
        <v>56</v>
      </c>
      <c r="Y283" s="24">
        <v>1958</v>
      </c>
    </row>
    <row r="284" spans="1:25" ht="12" customHeight="1" x14ac:dyDescent="0.2">
      <c r="A284" s="3">
        <v>2019</v>
      </c>
      <c r="B284" s="28">
        <v>3.1833333333333336</v>
      </c>
      <c r="C284" s="3" t="s">
        <v>378</v>
      </c>
      <c r="D284" s="3"/>
      <c r="E284" s="4"/>
      <c r="F284" s="4" t="s">
        <v>363</v>
      </c>
      <c r="G284" s="4" t="s">
        <v>376</v>
      </c>
      <c r="H284" s="4" t="str">
        <f>F284&amp;" "&amp;G284</f>
        <v>Keith FRASER</v>
      </c>
      <c r="I284" s="4"/>
      <c r="J284" s="3" t="s">
        <v>21</v>
      </c>
      <c r="K284" s="3"/>
      <c r="L284" s="22">
        <v>60</v>
      </c>
      <c r="M284" s="22">
        <v>1959</v>
      </c>
      <c r="N284" s="3">
        <v>8</v>
      </c>
      <c r="O284" s="3">
        <v>8</v>
      </c>
      <c r="P284" s="3">
        <v>8</v>
      </c>
      <c r="Q284" s="3"/>
      <c r="R284" s="3">
        <v>80</v>
      </c>
      <c r="S284" s="3" t="s">
        <v>21</v>
      </c>
      <c r="T284" s="4"/>
      <c r="U284" s="4" t="s">
        <v>25</v>
      </c>
      <c r="V284" s="18" t="str">
        <f>_xlfn.CONCAT(A284,"-",C284)</f>
        <v>2019-B120</v>
      </c>
      <c r="W284" s="19" t="s">
        <v>1150</v>
      </c>
      <c r="X284" s="24">
        <v>60</v>
      </c>
      <c r="Y284" s="24">
        <v>1958</v>
      </c>
    </row>
    <row r="285" spans="1:25" ht="12" customHeight="1" x14ac:dyDescent="0.2">
      <c r="A285" s="3">
        <v>2023</v>
      </c>
      <c r="B285" s="34" t="s">
        <v>55</v>
      </c>
      <c r="C285" s="35" t="s">
        <v>1679</v>
      </c>
      <c r="D285" s="35" t="s">
        <v>55</v>
      </c>
      <c r="E285" s="35"/>
      <c r="F285" s="36" t="s">
        <v>715</v>
      </c>
      <c r="G285" s="36" t="s">
        <v>1680</v>
      </c>
      <c r="H285" s="36" t="str">
        <f>F285&amp;" "&amp;G285</f>
        <v>Carl FRECHETTE</v>
      </c>
      <c r="I285" s="36"/>
      <c r="J285" s="35" t="s">
        <v>21</v>
      </c>
      <c r="K285" s="35"/>
      <c r="L285" s="35"/>
      <c r="M285" s="35"/>
      <c r="N285" s="35">
        <v>1</v>
      </c>
      <c r="O285" s="37">
        <v>0</v>
      </c>
      <c r="P285" s="35">
        <v>0</v>
      </c>
      <c r="Q285" s="35"/>
      <c r="R285" s="35">
        <v>80</v>
      </c>
      <c r="S285" s="35" t="s">
        <v>21</v>
      </c>
      <c r="T285" s="36"/>
      <c r="U285" s="36" t="s">
        <v>1681</v>
      </c>
      <c r="V285" s="3" t="s">
        <v>1682</v>
      </c>
      <c r="W285" s="38" t="s">
        <v>1683</v>
      </c>
      <c r="X285" s="35"/>
      <c r="Y285" s="35"/>
    </row>
    <row r="286" spans="1:25" ht="12" customHeight="1" x14ac:dyDescent="0.2">
      <c r="A286" s="1">
        <v>1995</v>
      </c>
      <c r="B286" s="14">
        <v>2.9611111111111108</v>
      </c>
      <c r="C286" s="1">
        <v>5346</v>
      </c>
      <c r="F286" s="5" t="s">
        <v>379</v>
      </c>
      <c r="G286" s="5" t="s">
        <v>380</v>
      </c>
      <c r="H286" s="5" t="str">
        <f>F286&amp;" "&amp;G286</f>
        <v>Doreen FRIEDMAN</v>
      </c>
      <c r="J286" s="1" t="s">
        <v>21</v>
      </c>
      <c r="K286" s="1" t="s">
        <v>48</v>
      </c>
      <c r="L286" s="1">
        <v>41</v>
      </c>
      <c r="M286" s="1">
        <v>1954</v>
      </c>
      <c r="N286" s="1">
        <v>1</v>
      </c>
      <c r="O286" s="1">
        <v>1</v>
      </c>
      <c r="R286" s="1">
        <v>84</v>
      </c>
      <c r="S286" s="1" t="s">
        <v>21</v>
      </c>
      <c r="U286" s="5" t="s">
        <v>70</v>
      </c>
      <c r="V286" s="18" t="str">
        <f>_xlfn.CONCAT(A286,"-",C286)</f>
        <v>1995-5346</v>
      </c>
      <c r="W286" s="19" t="s">
        <v>1151</v>
      </c>
      <c r="X286" s="23">
        <v>41</v>
      </c>
      <c r="Y286" s="23">
        <v>1954</v>
      </c>
    </row>
    <row r="287" spans="1:25" ht="12" customHeight="1" x14ac:dyDescent="0.2">
      <c r="A287" s="1">
        <v>1991</v>
      </c>
      <c r="B287" s="14">
        <v>3.6020833333333333</v>
      </c>
      <c r="C287" s="1">
        <v>4421</v>
      </c>
      <c r="F287" s="5" t="s">
        <v>381</v>
      </c>
      <c r="G287" s="5" t="s">
        <v>382</v>
      </c>
      <c r="H287" s="5" t="str">
        <f>F287&amp;" "&amp;G287</f>
        <v>Wesley FROESS</v>
      </c>
      <c r="J287" s="1" t="s">
        <v>21</v>
      </c>
      <c r="L287" s="1">
        <v>45</v>
      </c>
      <c r="M287" s="1">
        <v>1946</v>
      </c>
      <c r="N287" s="1">
        <v>1</v>
      </c>
      <c r="O287" s="1">
        <v>1</v>
      </c>
      <c r="R287" s="1">
        <v>90</v>
      </c>
      <c r="S287" s="1" t="s">
        <v>21</v>
      </c>
      <c r="U287" s="5" t="s">
        <v>31</v>
      </c>
      <c r="V287" s="18" t="str">
        <f>_xlfn.CONCAT(A287,"-",C287)</f>
        <v>1991-4421</v>
      </c>
      <c r="W287" s="19" t="s">
        <v>1397</v>
      </c>
      <c r="X287" s="23">
        <v>45</v>
      </c>
      <c r="Y287" s="23">
        <v>1946</v>
      </c>
    </row>
    <row r="288" spans="1:25" ht="12" customHeight="1" x14ac:dyDescent="0.2">
      <c r="A288" s="1">
        <v>1987</v>
      </c>
      <c r="B288" s="14">
        <v>3.556944444444444</v>
      </c>
      <c r="C288" s="1">
        <v>3121</v>
      </c>
      <c r="F288" s="5" t="s">
        <v>383</v>
      </c>
      <c r="G288" s="5" t="s">
        <v>384</v>
      </c>
      <c r="H288" s="5" t="str">
        <f>F288&amp;" "&amp;G288</f>
        <v>Geoffrey GADD</v>
      </c>
      <c r="J288" s="1" t="s">
        <v>21</v>
      </c>
      <c r="L288" s="1">
        <v>43</v>
      </c>
      <c r="M288" s="1">
        <v>1943</v>
      </c>
      <c r="N288" s="1">
        <v>1</v>
      </c>
      <c r="O288" s="1">
        <v>1</v>
      </c>
      <c r="R288" s="1">
        <v>90</v>
      </c>
      <c r="S288" s="1" t="s">
        <v>21</v>
      </c>
      <c r="U288" s="6" t="s">
        <v>29</v>
      </c>
      <c r="V288" s="18" t="str">
        <f>_xlfn.CONCAT(A288,"-",C288)</f>
        <v>1987-3121</v>
      </c>
      <c r="W288" s="19" t="s">
        <v>1152</v>
      </c>
      <c r="X288" s="23">
        <v>43</v>
      </c>
      <c r="Y288" s="23">
        <v>1943</v>
      </c>
    </row>
    <row r="289" spans="1:25" ht="12" customHeight="1" x14ac:dyDescent="0.2">
      <c r="A289" s="1">
        <v>1991</v>
      </c>
      <c r="B289" s="1" t="s">
        <v>55</v>
      </c>
      <c r="C289" s="1">
        <v>4434</v>
      </c>
      <c r="D289" s="1" t="s">
        <v>55</v>
      </c>
      <c r="F289" s="5" t="s">
        <v>383</v>
      </c>
      <c r="G289" s="5" t="s">
        <v>384</v>
      </c>
      <c r="H289" s="5" t="str">
        <f>F289&amp;" "&amp;G289</f>
        <v>Geoffrey GADD</v>
      </c>
      <c r="I289" s="2"/>
      <c r="J289" s="1" t="s">
        <v>21</v>
      </c>
      <c r="L289" s="1">
        <v>47</v>
      </c>
      <c r="M289" s="1">
        <v>1943</v>
      </c>
      <c r="N289" s="1">
        <v>2</v>
      </c>
      <c r="O289" s="1">
        <v>1</v>
      </c>
      <c r="R289" s="1">
        <v>90</v>
      </c>
      <c r="S289" s="1" t="s">
        <v>21</v>
      </c>
      <c r="U289" s="6" t="s">
        <v>29</v>
      </c>
      <c r="V289" s="18" t="str">
        <f>_xlfn.CONCAT(A289,"-",C289)</f>
        <v>1991-4434</v>
      </c>
      <c r="W289" s="19" t="s">
        <v>1152</v>
      </c>
      <c r="X289" s="23">
        <v>47</v>
      </c>
      <c r="Y289" s="23">
        <v>1943</v>
      </c>
    </row>
    <row r="290" spans="1:25" ht="12" customHeight="1" x14ac:dyDescent="0.2">
      <c r="A290" s="1">
        <v>1991</v>
      </c>
      <c r="B290" s="30" t="s">
        <v>80</v>
      </c>
      <c r="C290" s="1">
        <v>4452</v>
      </c>
      <c r="D290" s="1" t="s">
        <v>80</v>
      </c>
      <c r="F290" s="5" t="s">
        <v>385</v>
      </c>
      <c r="G290" s="5" t="s">
        <v>386</v>
      </c>
      <c r="H290" s="5" t="str">
        <f>F290&amp;" "&amp;G290</f>
        <v>Normand GAGNON</v>
      </c>
      <c r="I290" s="2"/>
      <c r="J290" s="1" t="s">
        <v>21</v>
      </c>
      <c r="L290" s="1">
        <v>33</v>
      </c>
      <c r="M290" s="1">
        <v>1958</v>
      </c>
      <c r="N290" s="1">
        <v>1</v>
      </c>
      <c r="O290" s="1">
        <v>0</v>
      </c>
      <c r="Q290" s="1" t="s">
        <v>66</v>
      </c>
      <c r="R290" s="1">
        <v>90</v>
      </c>
      <c r="S290" s="1" t="s">
        <v>21</v>
      </c>
      <c r="U290" s="5" t="s">
        <v>70</v>
      </c>
      <c r="V290" s="18" t="str">
        <f>_xlfn.CONCAT(A290,"-",C290)</f>
        <v>1991-4452</v>
      </c>
      <c r="W290" s="19" t="s">
        <v>1398</v>
      </c>
      <c r="X290" s="23">
        <v>33</v>
      </c>
      <c r="Y290" s="23">
        <v>1958</v>
      </c>
    </row>
    <row r="291" spans="1:25" ht="12" customHeight="1" x14ac:dyDescent="0.2">
      <c r="A291" s="1">
        <v>2011</v>
      </c>
      <c r="B291" s="31" t="s">
        <v>80</v>
      </c>
      <c r="C291" s="8">
        <v>1442</v>
      </c>
      <c r="D291" s="9" t="s">
        <v>80</v>
      </c>
      <c r="E291" s="9"/>
      <c r="F291" s="5" t="s">
        <v>144</v>
      </c>
      <c r="G291" s="5" t="s">
        <v>387</v>
      </c>
      <c r="H291" s="5" t="str">
        <f>F291&amp;" "&amp;G291</f>
        <v>Jacques GALLANT</v>
      </c>
      <c r="J291" s="8" t="s">
        <v>21</v>
      </c>
      <c r="L291" s="8">
        <v>28</v>
      </c>
      <c r="M291" s="1">
        <v>1983</v>
      </c>
      <c r="N291" s="8">
        <v>1</v>
      </c>
      <c r="O291" s="1">
        <v>0</v>
      </c>
      <c r="Q291" s="8"/>
      <c r="R291" s="8">
        <v>80</v>
      </c>
      <c r="S291" s="8" t="s">
        <v>21</v>
      </c>
      <c r="T291" s="8"/>
      <c r="U291" s="6" t="s">
        <v>283</v>
      </c>
      <c r="V291" s="18" t="str">
        <f>_xlfn.CONCAT(A291,"-",C291)</f>
        <v>2011-1442</v>
      </c>
      <c r="W291" s="19" t="s">
        <v>1399</v>
      </c>
      <c r="X291" s="23">
        <v>28</v>
      </c>
      <c r="Y291" s="23">
        <v>1983</v>
      </c>
    </row>
    <row r="292" spans="1:25" ht="12" customHeight="1" x14ac:dyDescent="0.2">
      <c r="A292" s="1">
        <v>2003</v>
      </c>
      <c r="B292" s="14">
        <v>3.7020833333333329</v>
      </c>
      <c r="C292" s="1">
        <v>4817</v>
      </c>
      <c r="F292" s="5" t="s">
        <v>388</v>
      </c>
      <c r="G292" s="5" t="s">
        <v>389</v>
      </c>
      <c r="H292" s="5" t="str">
        <f>F292&amp;" "&amp;G292</f>
        <v>Sarah GALLAZIN</v>
      </c>
      <c r="J292" s="1" t="s">
        <v>21</v>
      </c>
      <c r="K292" s="1" t="s">
        <v>48</v>
      </c>
      <c r="L292" s="1">
        <v>51</v>
      </c>
      <c r="M292" s="1">
        <v>1952</v>
      </c>
      <c r="N292" s="1">
        <v>1</v>
      </c>
      <c r="O292" s="1">
        <v>1</v>
      </c>
      <c r="R292" s="1">
        <v>90</v>
      </c>
      <c r="S292" s="1" t="s">
        <v>21</v>
      </c>
      <c r="U292" s="5" t="s">
        <v>25</v>
      </c>
      <c r="V292" s="18" t="str">
        <f>_xlfn.CONCAT(A292,"-",C292)</f>
        <v>2003-4817</v>
      </c>
      <c r="W292" s="19" t="s">
        <v>1153</v>
      </c>
      <c r="X292" s="23">
        <v>51</v>
      </c>
      <c r="Y292" s="23">
        <v>1952</v>
      </c>
    </row>
    <row r="293" spans="1:25" ht="12" customHeight="1" x14ac:dyDescent="0.2">
      <c r="A293" s="1">
        <v>2007</v>
      </c>
      <c r="B293" s="1" t="s">
        <v>55</v>
      </c>
      <c r="C293" s="1">
        <v>4365</v>
      </c>
      <c r="D293" s="1" t="s">
        <v>55</v>
      </c>
      <c r="F293" s="5" t="s">
        <v>388</v>
      </c>
      <c r="G293" s="5" t="s">
        <v>389</v>
      </c>
      <c r="H293" s="5" t="str">
        <f>F293&amp;" "&amp;G293</f>
        <v>Sarah GALLAZIN</v>
      </c>
      <c r="J293" s="14" t="s">
        <v>21</v>
      </c>
      <c r="K293" s="14" t="s">
        <v>48</v>
      </c>
      <c r="L293" s="1">
        <v>55</v>
      </c>
      <c r="M293" s="1">
        <v>1952</v>
      </c>
      <c r="N293" s="1">
        <v>2</v>
      </c>
      <c r="O293" s="1">
        <v>1</v>
      </c>
      <c r="Q293" s="14"/>
      <c r="R293" s="7">
        <v>90</v>
      </c>
      <c r="S293" s="14" t="s">
        <v>21</v>
      </c>
      <c r="T293" s="14"/>
      <c r="U293" s="5" t="s">
        <v>25</v>
      </c>
      <c r="V293" s="18" t="str">
        <f>_xlfn.CONCAT(A293,"-",C293)</f>
        <v>2007-4365</v>
      </c>
      <c r="W293" s="19" t="s">
        <v>1153</v>
      </c>
      <c r="X293" s="23">
        <v>55</v>
      </c>
      <c r="Y293" s="23">
        <v>1952</v>
      </c>
    </row>
    <row r="294" spans="1:25" ht="12" customHeight="1" x14ac:dyDescent="0.2">
      <c r="A294" s="1">
        <v>2011</v>
      </c>
      <c r="B294" s="29" t="s">
        <v>55</v>
      </c>
      <c r="C294" s="8">
        <v>1971</v>
      </c>
      <c r="D294" s="9" t="s">
        <v>55</v>
      </c>
      <c r="E294" s="9"/>
      <c r="F294" s="5" t="s">
        <v>390</v>
      </c>
      <c r="G294" s="5" t="s">
        <v>391</v>
      </c>
      <c r="H294" s="5" t="str">
        <f>F294&amp;" "&amp;G294</f>
        <v>Muriel GARVEN</v>
      </c>
      <c r="J294" s="8" t="s">
        <v>21</v>
      </c>
      <c r="K294" s="8" t="s">
        <v>48</v>
      </c>
      <c r="L294" s="8">
        <v>55</v>
      </c>
      <c r="M294" s="1">
        <v>1956</v>
      </c>
      <c r="N294" s="8">
        <v>1</v>
      </c>
      <c r="O294" s="1">
        <v>0</v>
      </c>
      <c r="Q294" s="8"/>
      <c r="R294" s="8">
        <v>80</v>
      </c>
      <c r="S294" s="8" t="s">
        <v>21</v>
      </c>
      <c r="T294" s="8"/>
      <c r="U294" s="5" t="s">
        <v>288</v>
      </c>
      <c r="V294" s="18" t="str">
        <f>_xlfn.CONCAT(A294,"-",C294)</f>
        <v>2011-1971</v>
      </c>
      <c r="W294" s="19" t="s">
        <v>1400</v>
      </c>
      <c r="X294" s="23">
        <v>55</v>
      </c>
      <c r="Y294" s="23">
        <v>1956</v>
      </c>
    </row>
    <row r="295" spans="1:25" ht="12" customHeight="1" x14ac:dyDescent="0.2">
      <c r="A295" s="3">
        <v>2023</v>
      </c>
      <c r="B295" s="34" t="s">
        <v>1684</v>
      </c>
      <c r="C295" s="35" t="s">
        <v>1685</v>
      </c>
      <c r="D295" s="35"/>
      <c r="E295" s="35"/>
      <c r="F295" s="36" t="s">
        <v>1686</v>
      </c>
      <c r="G295" s="36" t="s">
        <v>1687</v>
      </c>
      <c r="H295" s="36" t="str">
        <f>F295&amp;" "&amp;G295</f>
        <v>Emmanuel GERMAINE</v>
      </c>
      <c r="I295" s="36"/>
      <c r="J295" s="35" t="s">
        <v>21</v>
      </c>
      <c r="K295" s="35"/>
      <c r="L295" s="35"/>
      <c r="M295" s="35"/>
      <c r="N295" s="35">
        <v>1</v>
      </c>
      <c r="O295" s="37">
        <v>1</v>
      </c>
      <c r="P295" s="35">
        <v>1</v>
      </c>
      <c r="Q295" s="35"/>
      <c r="R295" s="35"/>
      <c r="S295" s="35" t="s">
        <v>21</v>
      </c>
      <c r="T295" s="36"/>
      <c r="U295" s="36" t="s">
        <v>1681</v>
      </c>
      <c r="V295" s="3" t="s">
        <v>1688</v>
      </c>
      <c r="W295" s="38" t="s">
        <v>1689</v>
      </c>
      <c r="X295" s="35"/>
      <c r="Y295" s="35"/>
    </row>
    <row r="296" spans="1:25" ht="12" customHeight="1" x14ac:dyDescent="0.2">
      <c r="A296" s="3">
        <v>2023</v>
      </c>
      <c r="B296" s="34" t="s">
        <v>1690</v>
      </c>
      <c r="C296" s="35" t="s">
        <v>1691</v>
      </c>
      <c r="D296" s="35"/>
      <c r="E296" s="35"/>
      <c r="F296" s="36" t="s">
        <v>602</v>
      </c>
      <c r="G296" s="36" t="s">
        <v>1692</v>
      </c>
      <c r="H296" s="36" t="str">
        <f>F296&amp;" "&amp;G296</f>
        <v>Michel GERVAIS</v>
      </c>
      <c r="I296" s="36"/>
      <c r="J296" s="35" t="s">
        <v>21</v>
      </c>
      <c r="K296" s="35"/>
      <c r="L296" s="35"/>
      <c r="M296" s="35"/>
      <c r="N296" s="35">
        <v>1</v>
      </c>
      <c r="O296" s="37">
        <v>1</v>
      </c>
      <c r="P296" s="35">
        <v>1</v>
      </c>
      <c r="Q296" s="35"/>
      <c r="R296" s="35"/>
      <c r="S296" s="35" t="s">
        <v>21</v>
      </c>
      <c r="T296" s="36"/>
      <c r="U296" s="36" t="s">
        <v>1545</v>
      </c>
      <c r="V296" s="3" t="s">
        <v>1693</v>
      </c>
      <c r="W296" s="38" t="s">
        <v>1694</v>
      </c>
      <c r="X296" s="35"/>
      <c r="Y296" s="35"/>
    </row>
    <row r="297" spans="1:25" ht="12" customHeight="1" x14ac:dyDescent="0.2">
      <c r="A297" s="3">
        <v>2015</v>
      </c>
      <c r="B297" s="32">
        <v>3.6770833333333335</v>
      </c>
      <c r="C297" s="11" t="s">
        <v>392</v>
      </c>
      <c r="D297" s="11"/>
      <c r="E297" s="12"/>
      <c r="F297" s="12" t="s">
        <v>393</v>
      </c>
      <c r="G297" s="12" t="s">
        <v>394</v>
      </c>
      <c r="H297" s="12" t="str">
        <f>F297&amp;" "&amp;G297</f>
        <v>Holland GIDNEY</v>
      </c>
      <c r="I297" s="12"/>
      <c r="J297" s="11" t="s">
        <v>21</v>
      </c>
      <c r="K297" s="11" t="s">
        <v>48</v>
      </c>
      <c r="L297" s="11">
        <v>37</v>
      </c>
      <c r="M297" s="11">
        <v>1978</v>
      </c>
      <c r="N297" s="11">
        <v>1</v>
      </c>
      <c r="O297" s="11">
        <v>1</v>
      </c>
      <c r="P297" s="11"/>
      <c r="Q297" s="11"/>
      <c r="R297" s="11">
        <v>90</v>
      </c>
      <c r="S297" s="11" t="s">
        <v>21</v>
      </c>
      <c r="T297" s="12"/>
      <c r="U297" s="12" t="s">
        <v>25</v>
      </c>
      <c r="V297" s="18" t="str">
        <f>_xlfn.CONCAT(A297,"-",C297)</f>
        <v>2015-K004</v>
      </c>
      <c r="W297" s="19" t="s">
        <v>1154</v>
      </c>
      <c r="X297" s="23">
        <v>37</v>
      </c>
      <c r="Y297" s="23">
        <v>1978</v>
      </c>
    </row>
    <row r="298" spans="1:25" ht="12" customHeight="1" x14ac:dyDescent="0.2">
      <c r="A298" s="1">
        <v>2011</v>
      </c>
      <c r="B298" s="29" t="s">
        <v>55</v>
      </c>
      <c r="C298" s="8">
        <v>5909</v>
      </c>
      <c r="D298" s="9" t="s">
        <v>55</v>
      </c>
      <c r="E298" s="9"/>
      <c r="F298" s="5" t="s">
        <v>395</v>
      </c>
      <c r="G298" s="5" t="s">
        <v>396</v>
      </c>
      <c r="H298" s="5" t="str">
        <f>F298&amp;" "&amp;G298</f>
        <v>Gisele GIGNAC</v>
      </c>
      <c r="J298" s="8" t="s">
        <v>21</v>
      </c>
      <c r="K298" s="8" t="s">
        <v>48</v>
      </c>
      <c r="L298" s="8">
        <v>53</v>
      </c>
      <c r="M298" s="1">
        <v>1958</v>
      </c>
      <c r="N298" s="8">
        <v>1</v>
      </c>
      <c r="O298" s="1">
        <v>0</v>
      </c>
      <c r="Q298" s="8"/>
      <c r="R298" s="8">
        <v>90</v>
      </c>
      <c r="S298" s="8" t="s">
        <v>21</v>
      </c>
      <c r="T298" s="8"/>
      <c r="U298" s="5" t="s">
        <v>288</v>
      </c>
      <c r="V298" s="18" t="str">
        <f>_xlfn.CONCAT(A298,"-",C298)</f>
        <v>2011-5909</v>
      </c>
      <c r="W298" s="19" t="s">
        <v>1401</v>
      </c>
      <c r="X298" s="23">
        <v>53</v>
      </c>
      <c r="Y298" s="23">
        <v>1958</v>
      </c>
    </row>
    <row r="299" spans="1:25" ht="12" customHeight="1" x14ac:dyDescent="0.2">
      <c r="A299" s="1">
        <v>2003</v>
      </c>
      <c r="B299" s="7" t="s">
        <v>55</v>
      </c>
      <c r="C299" s="7">
        <v>4818</v>
      </c>
      <c r="D299" s="1" t="s">
        <v>55</v>
      </c>
      <c r="F299" s="5" t="s">
        <v>26</v>
      </c>
      <c r="G299" s="13" t="s">
        <v>397</v>
      </c>
      <c r="H299" s="5" t="str">
        <f>F299&amp;" "&amp;G299</f>
        <v>David GILLANDERS</v>
      </c>
      <c r="I299" s="2"/>
      <c r="J299" s="7" t="s">
        <v>21</v>
      </c>
      <c r="L299" s="1">
        <v>71</v>
      </c>
      <c r="M299" s="1">
        <v>1931</v>
      </c>
      <c r="N299" s="1">
        <v>1</v>
      </c>
      <c r="O299" s="1">
        <v>0</v>
      </c>
      <c r="Q299" s="7"/>
      <c r="R299" s="7">
        <v>90</v>
      </c>
      <c r="S299" s="7" t="s">
        <v>21</v>
      </c>
      <c r="T299" s="7"/>
      <c r="U299" s="5" t="s">
        <v>25</v>
      </c>
      <c r="V299" s="18" t="str">
        <f>_xlfn.CONCAT(A299,"-",C299)</f>
        <v>2003-4818</v>
      </c>
      <c r="W299" s="19" t="s">
        <v>1402</v>
      </c>
      <c r="X299" s="23">
        <v>71</v>
      </c>
      <c r="Y299" s="23">
        <v>1931</v>
      </c>
    </row>
    <row r="300" spans="1:25" ht="12" customHeight="1" x14ac:dyDescent="0.2">
      <c r="A300" s="1">
        <v>2007</v>
      </c>
      <c r="B300" s="7" t="s">
        <v>55</v>
      </c>
      <c r="C300" s="1">
        <v>4364</v>
      </c>
      <c r="D300" s="1" t="s">
        <v>55</v>
      </c>
      <c r="F300" s="5" t="s">
        <v>26</v>
      </c>
      <c r="G300" s="13" t="s">
        <v>397</v>
      </c>
      <c r="H300" s="5" t="str">
        <f>F300&amp;" "&amp;G300</f>
        <v>David GILLANDERS</v>
      </c>
      <c r="I300" s="2"/>
      <c r="J300" s="14" t="s">
        <v>21</v>
      </c>
      <c r="L300" s="1">
        <v>75</v>
      </c>
      <c r="M300" s="1">
        <v>1931</v>
      </c>
      <c r="N300" s="1">
        <v>2</v>
      </c>
      <c r="O300" s="1">
        <v>0</v>
      </c>
      <c r="Q300" s="14"/>
      <c r="R300" s="7">
        <v>90</v>
      </c>
      <c r="S300" s="14" t="s">
        <v>21</v>
      </c>
      <c r="T300" s="14"/>
      <c r="U300" s="5" t="s">
        <v>25</v>
      </c>
      <c r="V300" s="18" t="str">
        <f>_xlfn.CONCAT(A300,"-",C300)</f>
        <v>2007-4364</v>
      </c>
      <c r="W300" s="19" t="s">
        <v>1402</v>
      </c>
      <c r="X300" s="23">
        <v>75</v>
      </c>
      <c r="Y300" s="23">
        <v>1931</v>
      </c>
    </row>
    <row r="301" spans="1:25" ht="12" customHeight="1" x14ac:dyDescent="0.2">
      <c r="A301" s="1">
        <v>2011</v>
      </c>
      <c r="B301" s="29" t="s">
        <v>55</v>
      </c>
      <c r="C301" s="8">
        <v>5927</v>
      </c>
      <c r="D301" s="9" t="s">
        <v>55</v>
      </c>
      <c r="E301" s="9"/>
      <c r="F301" s="6" t="s">
        <v>26</v>
      </c>
      <c r="G301" s="6" t="s">
        <v>397</v>
      </c>
      <c r="H301" s="5" t="str">
        <f>F301&amp;" "&amp;G301</f>
        <v>David GILLANDERS</v>
      </c>
      <c r="J301" s="8" t="s">
        <v>21</v>
      </c>
      <c r="L301" s="8">
        <v>79</v>
      </c>
      <c r="M301" s="1">
        <v>1931</v>
      </c>
      <c r="N301" s="8">
        <v>3</v>
      </c>
      <c r="O301" s="1">
        <v>0</v>
      </c>
      <c r="Q301" s="8"/>
      <c r="R301" s="8">
        <v>90</v>
      </c>
      <c r="S301" s="8" t="s">
        <v>21</v>
      </c>
      <c r="T301" s="8"/>
      <c r="U301" s="5" t="s">
        <v>25</v>
      </c>
      <c r="V301" s="18" t="str">
        <f>_xlfn.CONCAT(A301,"-",C301)</f>
        <v>2011-5927</v>
      </c>
      <c r="W301" s="19" t="s">
        <v>1402</v>
      </c>
      <c r="X301" s="23">
        <v>79</v>
      </c>
      <c r="Y301" s="23">
        <v>1931</v>
      </c>
    </row>
    <row r="302" spans="1:25" ht="12" customHeight="1" x14ac:dyDescent="0.2">
      <c r="A302" s="1">
        <v>2003</v>
      </c>
      <c r="B302" s="14">
        <v>3.6395833333333329</v>
      </c>
      <c r="C302" s="1">
        <v>3687</v>
      </c>
      <c r="F302" s="5" t="s">
        <v>398</v>
      </c>
      <c r="G302" s="5" t="s">
        <v>399</v>
      </c>
      <c r="H302" s="5" t="str">
        <f>F302&amp;" "&amp;G302</f>
        <v>John Neil GILLEY</v>
      </c>
      <c r="J302" s="1" t="s">
        <v>21</v>
      </c>
      <c r="L302" s="1">
        <v>44</v>
      </c>
      <c r="M302" s="1">
        <v>1958</v>
      </c>
      <c r="N302" s="1">
        <v>1</v>
      </c>
      <c r="O302" s="1">
        <v>1</v>
      </c>
      <c r="R302" s="1">
        <v>90</v>
      </c>
      <c r="S302" s="1" t="s">
        <v>21</v>
      </c>
      <c r="U302" s="5" t="s">
        <v>96</v>
      </c>
      <c r="V302" s="18" t="str">
        <f>_xlfn.CONCAT(A302,"-",C302)</f>
        <v>2003-3687</v>
      </c>
      <c r="W302" s="19" t="s">
        <v>1403</v>
      </c>
      <c r="X302" s="23">
        <v>44</v>
      </c>
      <c r="Y302" s="23">
        <v>1958</v>
      </c>
    </row>
    <row r="303" spans="1:25" ht="12" customHeight="1" x14ac:dyDescent="0.2">
      <c r="A303" s="1">
        <v>2003</v>
      </c>
      <c r="B303" s="14">
        <v>3.6395833333333329</v>
      </c>
      <c r="C303" s="1">
        <v>3689</v>
      </c>
      <c r="F303" s="5" t="s">
        <v>400</v>
      </c>
      <c r="G303" s="5" t="s">
        <v>401</v>
      </c>
      <c r="H303" s="5" t="str">
        <f>F303&amp;" "&amp;G303</f>
        <v>Joy GOERTZEN</v>
      </c>
      <c r="J303" s="1" t="s">
        <v>21</v>
      </c>
      <c r="K303" s="1" t="s">
        <v>48</v>
      </c>
      <c r="L303" s="1">
        <v>45</v>
      </c>
      <c r="M303" s="1">
        <v>1957</v>
      </c>
      <c r="N303" s="1">
        <v>1</v>
      </c>
      <c r="O303" s="1">
        <v>1</v>
      </c>
      <c r="R303" s="1">
        <v>90</v>
      </c>
      <c r="S303" s="1" t="s">
        <v>21</v>
      </c>
      <c r="U303" s="5" t="s">
        <v>96</v>
      </c>
      <c r="V303" s="18" t="str">
        <f>_xlfn.CONCAT(A303,"-",C303)</f>
        <v>2003-3689</v>
      </c>
      <c r="W303" s="19" t="s">
        <v>1404</v>
      </c>
      <c r="X303" s="23">
        <v>45</v>
      </c>
      <c r="Y303" s="23">
        <v>1957</v>
      </c>
    </row>
    <row r="304" spans="1:25" ht="12" customHeight="1" x14ac:dyDescent="0.2">
      <c r="A304" s="1">
        <v>2007</v>
      </c>
      <c r="B304" s="7" t="s">
        <v>55</v>
      </c>
      <c r="C304" s="1">
        <v>4376</v>
      </c>
      <c r="D304" s="1" t="s">
        <v>55</v>
      </c>
      <c r="F304" s="5" t="s">
        <v>400</v>
      </c>
      <c r="G304" s="5" t="s">
        <v>401</v>
      </c>
      <c r="H304" s="5" t="str">
        <f>F304&amp;" "&amp;G304</f>
        <v>Joy GOERTZEN</v>
      </c>
      <c r="J304" s="14" t="s">
        <v>21</v>
      </c>
      <c r="K304" s="14" t="s">
        <v>48</v>
      </c>
      <c r="L304" s="1">
        <v>49</v>
      </c>
      <c r="M304" s="1">
        <v>1957</v>
      </c>
      <c r="N304" s="1">
        <v>2</v>
      </c>
      <c r="O304" s="1">
        <v>1</v>
      </c>
      <c r="Q304" s="14"/>
      <c r="R304" s="7">
        <v>90</v>
      </c>
      <c r="S304" s="14" t="s">
        <v>21</v>
      </c>
      <c r="T304" s="14"/>
      <c r="U304" s="5" t="s">
        <v>96</v>
      </c>
      <c r="V304" s="18" t="str">
        <f>_xlfn.CONCAT(A304,"-",C304)</f>
        <v>2007-4376</v>
      </c>
      <c r="W304" s="19" t="s">
        <v>1404</v>
      </c>
      <c r="X304" s="23">
        <v>49</v>
      </c>
      <c r="Y304" s="23">
        <v>1957</v>
      </c>
    </row>
    <row r="305" spans="1:25" ht="12" customHeight="1" x14ac:dyDescent="0.2">
      <c r="A305" s="1">
        <v>2011</v>
      </c>
      <c r="B305" s="9">
        <v>2.9770833333333333</v>
      </c>
      <c r="C305" s="8">
        <v>1975</v>
      </c>
      <c r="D305" s="8"/>
      <c r="E305" s="8"/>
      <c r="F305" s="5" t="s">
        <v>402</v>
      </c>
      <c r="G305" s="5" t="s">
        <v>403</v>
      </c>
      <c r="H305" s="5" t="str">
        <f>F305&amp;" "&amp;G305</f>
        <v>Ryan GOLBECK</v>
      </c>
      <c r="J305" s="8" t="s">
        <v>21</v>
      </c>
      <c r="L305" s="8">
        <v>29</v>
      </c>
      <c r="M305" s="1">
        <v>1981</v>
      </c>
      <c r="N305" s="8">
        <v>1</v>
      </c>
      <c r="O305" s="1">
        <v>1</v>
      </c>
      <c r="Q305" s="8"/>
      <c r="R305" s="8">
        <v>80</v>
      </c>
      <c r="S305" s="8" t="s">
        <v>21</v>
      </c>
      <c r="T305" s="8"/>
      <c r="U305" s="5" t="s">
        <v>25</v>
      </c>
      <c r="V305" s="18" t="str">
        <f>_xlfn.CONCAT(A305,"-",C305)</f>
        <v>2011-1975</v>
      </c>
      <c r="W305" s="19" t="s">
        <v>1405</v>
      </c>
      <c r="X305" s="23">
        <v>29</v>
      </c>
      <c r="Y305" s="23">
        <v>1981</v>
      </c>
    </row>
    <row r="306" spans="1:25" ht="12" customHeight="1" x14ac:dyDescent="0.2">
      <c r="A306" s="1">
        <v>1995</v>
      </c>
      <c r="B306" s="7" t="s">
        <v>55</v>
      </c>
      <c r="C306" s="1">
        <v>3099</v>
      </c>
      <c r="D306" s="1" t="s">
        <v>55</v>
      </c>
      <c r="F306" s="5" t="s">
        <v>404</v>
      </c>
      <c r="G306" s="5" t="s">
        <v>405</v>
      </c>
      <c r="H306" s="5" t="str">
        <f>F306&amp;" "&amp;G306</f>
        <v>Ronald GOLDEN</v>
      </c>
      <c r="J306" s="1" t="s">
        <v>21</v>
      </c>
      <c r="L306" s="1">
        <v>57</v>
      </c>
      <c r="M306" s="1">
        <v>1938</v>
      </c>
      <c r="N306" s="1">
        <v>1</v>
      </c>
      <c r="O306" s="1">
        <v>0</v>
      </c>
      <c r="R306" s="1">
        <v>90</v>
      </c>
      <c r="S306" s="1" t="s">
        <v>21</v>
      </c>
      <c r="U306" s="6" t="s">
        <v>29</v>
      </c>
      <c r="V306" s="18" t="str">
        <f>_xlfn.CONCAT(A306,"-",C306)</f>
        <v>1995-3099</v>
      </c>
      <c r="W306" s="19" t="s">
        <v>1155</v>
      </c>
      <c r="X306" s="23">
        <v>57</v>
      </c>
      <c r="Y306" s="23">
        <v>1938</v>
      </c>
    </row>
    <row r="307" spans="1:25" ht="12" customHeight="1" x14ac:dyDescent="0.2">
      <c r="A307" s="1">
        <v>1999</v>
      </c>
      <c r="B307" s="14">
        <v>3.7729166666666667</v>
      </c>
      <c r="C307" s="1">
        <v>3595</v>
      </c>
      <c r="F307" s="5" t="s">
        <v>404</v>
      </c>
      <c r="G307" s="5" t="s">
        <v>405</v>
      </c>
      <c r="H307" s="5" t="str">
        <f>F307&amp;" "&amp;G307</f>
        <v>Ronald GOLDEN</v>
      </c>
      <c r="J307" s="1" t="s">
        <v>21</v>
      </c>
      <c r="L307" s="1">
        <v>61</v>
      </c>
      <c r="M307" s="1">
        <v>1938</v>
      </c>
      <c r="N307" s="1">
        <v>2</v>
      </c>
      <c r="O307" s="1">
        <v>1</v>
      </c>
      <c r="Q307" s="1" t="s">
        <v>148</v>
      </c>
      <c r="R307" s="1">
        <v>90</v>
      </c>
      <c r="S307" s="1" t="s">
        <v>21</v>
      </c>
      <c r="U307" s="6" t="s">
        <v>29</v>
      </c>
      <c r="V307" s="18" t="str">
        <f>_xlfn.CONCAT(A307,"-",C307)</f>
        <v>1999-3595</v>
      </c>
      <c r="W307" s="19" t="s">
        <v>1155</v>
      </c>
      <c r="X307" s="23">
        <v>61</v>
      </c>
      <c r="Y307" s="23">
        <v>1938</v>
      </c>
    </row>
    <row r="308" spans="1:25" ht="12" customHeight="1" x14ac:dyDescent="0.2">
      <c r="A308" s="1">
        <v>1991</v>
      </c>
      <c r="B308" s="14">
        <v>3.7229166666666664</v>
      </c>
      <c r="C308" s="1">
        <v>4435</v>
      </c>
      <c r="F308" s="5" t="s">
        <v>406</v>
      </c>
      <c r="G308" s="5" t="s">
        <v>407</v>
      </c>
      <c r="H308" s="5" t="str">
        <f>F308&amp;" "&amp;G308</f>
        <v>Richard GOODFELLOW</v>
      </c>
      <c r="J308" s="1" t="s">
        <v>21</v>
      </c>
      <c r="L308" s="1">
        <v>39</v>
      </c>
      <c r="M308" s="1">
        <v>1952</v>
      </c>
      <c r="N308" s="1">
        <v>1</v>
      </c>
      <c r="O308" s="1">
        <v>1</v>
      </c>
      <c r="R308" s="1">
        <v>90</v>
      </c>
      <c r="S308" s="1" t="s">
        <v>21</v>
      </c>
      <c r="U308" s="6" t="s">
        <v>29</v>
      </c>
      <c r="V308" s="18" t="str">
        <f>_xlfn.CONCAT(A308,"-",C308)</f>
        <v>1991-4435</v>
      </c>
      <c r="W308" s="19" t="s">
        <v>1156</v>
      </c>
      <c r="X308" s="23">
        <v>39</v>
      </c>
      <c r="Y308" s="23">
        <v>1952</v>
      </c>
    </row>
    <row r="309" spans="1:25" ht="12" customHeight="1" x14ac:dyDescent="0.2">
      <c r="A309" s="1">
        <v>1995</v>
      </c>
      <c r="B309" s="14">
        <v>3.28125</v>
      </c>
      <c r="C309" s="1">
        <v>3100</v>
      </c>
      <c r="F309" s="5" t="s">
        <v>406</v>
      </c>
      <c r="G309" s="5" t="s">
        <v>407</v>
      </c>
      <c r="H309" s="5" t="str">
        <f>F309&amp;" "&amp;G309</f>
        <v>Richard GOODFELLOW</v>
      </c>
      <c r="J309" s="1" t="s">
        <v>21</v>
      </c>
      <c r="L309" s="1">
        <v>43</v>
      </c>
      <c r="M309" s="1">
        <v>1952</v>
      </c>
      <c r="N309" s="1">
        <v>2</v>
      </c>
      <c r="O309" s="1">
        <v>2</v>
      </c>
      <c r="P309" s="1">
        <v>2</v>
      </c>
      <c r="R309" s="1">
        <v>90</v>
      </c>
      <c r="S309" s="1" t="s">
        <v>21</v>
      </c>
      <c r="U309" s="6" t="s">
        <v>29</v>
      </c>
      <c r="V309" s="18" t="str">
        <f>_xlfn.CONCAT(A309,"-",C309)</f>
        <v>1995-3100</v>
      </c>
      <c r="W309" s="19" t="s">
        <v>1156</v>
      </c>
      <c r="X309" s="23">
        <v>43</v>
      </c>
      <c r="Y309" s="23">
        <v>1952</v>
      </c>
    </row>
    <row r="310" spans="1:25" ht="12" customHeight="1" x14ac:dyDescent="0.2">
      <c r="A310" s="1">
        <v>1999</v>
      </c>
      <c r="B310" s="14">
        <v>3.5958333333333332</v>
      </c>
      <c r="C310" s="1">
        <v>3596</v>
      </c>
      <c r="F310" s="5" t="s">
        <v>406</v>
      </c>
      <c r="G310" s="5" t="s">
        <v>407</v>
      </c>
      <c r="H310" s="5" t="str">
        <f>F310&amp;" "&amp;G310</f>
        <v>Richard GOODFELLOW</v>
      </c>
      <c r="J310" s="1" t="s">
        <v>21</v>
      </c>
      <c r="L310" s="1">
        <v>47</v>
      </c>
      <c r="M310" s="1">
        <v>1952</v>
      </c>
      <c r="N310" s="1">
        <v>3</v>
      </c>
      <c r="O310" s="1">
        <v>3</v>
      </c>
      <c r="P310" s="1">
        <v>3</v>
      </c>
      <c r="R310" s="1">
        <v>90</v>
      </c>
      <c r="S310" s="1" t="s">
        <v>21</v>
      </c>
      <c r="U310" s="6" t="s">
        <v>29</v>
      </c>
      <c r="V310" s="18" t="str">
        <f>_xlfn.CONCAT(A310,"-",C310)</f>
        <v>1999-3596</v>
      </c>
      <c r="W310" s="19" t="s">
        <v>1156</v>
      </c>
      <c r="X310" s="23">
        <v>47</v>
      </c>
      <c r="Y310" s="23">
        <v>1952</v>
      </c>
    </row>
    <row r="311" spans="1:25" ht="12" customHeight="1" x14ac:dyDescent="0.2">
      <c r="A311" s="3">
        <v>2015</v>
      </c>
      <c r="B311" s="32">
        <v>3.1125000000000003</v>
      </c>
      <c r="C311" s="11" t="s">
        <v>408</v>
      </c>
      <c r="D311" s="11"/>
      <c r="E311" s="12"/>
      <c r="F311" s="12" t="s">
        <v>409</v>
      </c>
      <c r="G311" s="12" t="s">
        <v>410</v>
      </c>
      <c r="H311" s="12" t="str">
        <f>F311&amp;" "&amp;G311</f>
        <v>Bob GOODISON</v>
      </c>
      <c r="I311" s="12"/>
      <c r="J311" s="11" t="s">
        <v>21</v>
      </c>
      <c r="K311" s="11"/>
      <c r="L311" s="11">
        <v>52</v>
      </c>
      <c r="M311" s="11">
        <v>1963</v>
      </c>
      <c r="N311" s="11">
        <v>1</v>
      </c>
      <c r="O311" s="11">
        <v>1</v>
      </c>
      <c r="P311" s="11"/>
      <c r="Q311" s="11"/>
      <c r="R311" s="11">
        <v>90</v>
      </c>
      <c r="S311" s="16" t="s">
        <v>21</v>
      </c>
      <c r="T311" s="12"/>
      <c r="U311" s="12" t="s">
        <v>411</v>
      </c>
      <c r="V311" s="18" t="str">
        <f>_xlfn.CONCAT(A311,"-",C311)</f>
        <v>2015-G061</v>
      </c>
      <c r="W311" s="19" t="s">
        <v>1157</v>
      </c>
      <c r="X311" s="23">
        <v>52</v>
      </c>
      <c r="Y311" s="23">
        <v>1963</v>
      </c>
    </row>
    <row r="312" spans="1:25" ht="12" customHeight="1" x14ac:dyDescent="0.2">
      <c r="A312" s="3">
        <v>2019</v>
      </c>
      <c r="B312" s="28">
        <v>2.9854166666666671</v>
      </c>
      <c r="C312" s="3" t="s">
        <v>412</v>
      </c>
      <c r="D312" s="3"/>
      <c r="E312" s="4"/>
      <c r="F312" s="4" t="s">
        <v>409</v>
      </c>
      <c r="G312" s="4" t="s">
        <v>410</v>
      </c>
      <c r="H312" s="4" t="str">
        <f>F312&amp;" "&amp;G312</f>
        <v>Bob GOODISON</v>
      </c>
      <c r="I312" s="4"/>
      <c r="J312" s="3" t="s">
        <v>21</v>
      </c>
      <c r="K312" s="3"/>
      <c r="L312" s="3">
        <v>56</v>
      </c>
      <c r="M312" s="3">
        <v>1963</v>
      </c>
      <c r="N312" s="3">
        <v>2</v>
      </c>
      <c r="O312" s="3">
        <v>2</v>
      </c>
      <c r="P312" s="3">
        <v>2</v>
      </c>
      <c r="Q312" s="3"/>
      <c r="R312" s="3">
        <v>90</v>
      </c>
      <c r="S312" s="3" t="s">
        <v>21</v>
      </c>
      <c r="T312" s="4"/>
      <c r="U312" s="4" t="s">
        <v>25</v>
      </c>
      <c r="V312" s="18" t="str">
        <f>_xlfn.CONCAT(A312,"-",C312)</f>
        <v>2019-G033</v>
      </c>
      <c r="W312" s="19" t="s">
        <v>1157</v>
      </c>
      <c r="X312" s="23">
        <v>56</v>
      </c>
      <c r="Y312" s="23">
        <v>1963</v>
      </c>
    </row>
    <row r="313" spans="1:25" ht="12" customHeight="1" x14ac:dyDescent="0.2">
      <c r="A313" s="1">
        <v>1999</v>
      </c>
      <c r="B313" s="7" t="s">
        <v>55</v>
      </c>
      <c r="C313" s="7">
        <v>3576</v>
      </c>
      <c r="D313" s="1" t="s">
        <v>55</v>
      </c>
      <c r="F313" s="5" t="s">
        <v>189</v>
      </c>
      <c r="G313" s="17" t="s">
        <v>413</v>
      </c>
      <c r="H313" s="5" t="str">
        <f>F313&amp;" "&amp;G313</f>
        <v>Jim GORTON</v>
      </c>
      <c r="I313" s="2"/>
      <c r="J313" s="7" t="s">
        <v>21</v>
      </c>
      <c r="L313" s="1">
        <v>32</v>
      </c>
      <c r="M313" s="1">
        <v>1967</v>
      </c>
      <c r="N313" s="1">
        <v>1</v>
      </c>
      <c r="O313" s="1">
        <v>0</v>
      </c>
      <c r="Q313" s="7"/>
      <c r="R313" s="7">
        <v>90</v>
      </c>
      <c r="S313" s="7" t="s">
        <v>21</v>
      </c>
      <c r="T313" s="7"/>
      <c r="U313" s="5" t="s">
        <v>25</v>
      </c>
      <c r="V313" s="18" t="str">
        <f>_xlfn.CONCAT(A313,"-",C313)</f>
        <v>1999-3576</v>
      </c>
      <c r="W313" s="19" t="s">
        <v>1158</v>
      </c>
      <c r="X313" s="23">
        <v>32</v>
      </c>
      <c r="Y313" s="23">
        <v>1967</v>
      </c>
    </row>
    <row r="314" spans="1:25" ht="12" customHeight="1" x14ac:dyDescent="0.2">
      <c r="A314" s="1">
        <v>2003</v>
      </c>
      <c r="B314" s="14">
        <v>3.5006944444444446</v>
      </c>
      <c r="C314" s="1">
        <v>3693</v>
      </c>
      <c r="F314" s="5" t="s">
        <v>414</v>
      </c>
      <c r="G314" s="5" t="s">
        <v>415</v>
      </c>
      <c r="H314" s="5" t="str">
        <f>F314&amp;" "&amp;G314</f>
        <v>Jean-François GOUHIER</v>
      </c>
      <c r="J314" s="1" t="s">
        <v>416</v>
      </c>
      <c r="L314" s="1">
        <v>45</v>
      </c>
      <c r="M314" s="1">
        <v>1958</v>
      </c>
      <c r="N314" s="1">
        <v>2</v>
      </c>
      <c r="O314" s="1">
        <v>2</v>
      </c>
      <c r="P314" s="1">
        <v>2</v>
      </c>
      <c r="R314" s="1">
        <v>90</v>
      </c>
      <c r="S314" s="1" t="s">
        <v>21</v>
      </c>
      <c r="U314" s="5" t="s">
        <v>22</v>
      </c>
      <c r="V314" s="18" t="str">
        <f>_xlfn.CONCAT(A314,"-",C314)</f>
        <v>2003-3693</v>
      </c>
      <c r="W314" s="19" t="s">
        <v>1406</v>
      </c>
      <c r="X314" s="23">
        <v>45</v>
      </c>
      <c r="Y314" s="23">
        <v>1958</v>
      </c>
    </row>
    <row r="315" spans="1:25" ht="12" customHeight="1" x14ac:dyDescent="0.2">
      <c r="A315" s="1">
        <v>1999</v>
      </c>
      <c r="B315" s="14">
        <v>2.8847222222222224</v>
      </c>
      <c r="C315" s="1">
        <v>610</v>
      </c>
      <c r="F315" s="5" t="s">
        <v>417</v>
      </c>
      <c r="G315" s="5" t="s">
        <v>418</v>
      </c>
      <c r="H315" s="5" t="str">
        <f>F315&amp;" "&amp;G315</f>
        <v>Patrick GRAHAM</v>
      </c>
      <c r="J315" s="1" t="s">
        <v>21</v>
      </c>
      <c r="L315" s="1">
        <v>23</v>
      </c>
      <c r="M315" s="1">
        <v>1976</v>
      </c>
      <c r="N315" s="1">
        <v>1</v>
      </c>
      <c r="O315" s="1">
        <v>1</v>
      </c>
      <c r="R315" s="1">
        <v>80</v>
      </c>
      <c r="S315" s="1" t="s">
        <v>21</v>
      </c>
      <c r="U315" s="5" t="s">
        <v>25</v>
      </c>
      <c r="V315" s="18" t="str">
        <f>_xlfn.CONCAT(A315,"-",C315)</f>
        <v>1999-610</v>
      </c>
      <c r="W315" s="19" t="s">
        <v>1159</v>
      </c>
      <c r="X315" s="23">
        <v>23</v>
      </c>
      <c r="Y315" s="23">
        <v>1976</v>
      </c>
    </row>
    <row r="316" spans="1:25" ht="12" customHeight="1" x14ac:dyDescent="0.2">
      <c r="A316" s="1">
        <v>2011</v>
      </c>
      <c r="B316" s="29" t="s">
        <v>55</v>
      </c>
      <c r="C316" s="8">
        <v>8565</v>
      </c>
      <c r="D316" s="9" t="s">
        <v>55</v>
      </c>
      <c r="E316" s="9"/>
      <c r="F316" s="5" t="s">
        <v>321</v>
      </c>
      <c r="G316" s="5" t="s">
        <v>419</v>
      </c>
      <c r="H316" s="5" t="str">
        <f>F316&amp;" "&amp;G316</f>
        <v>Jean-Louis GRANDMAITRE</v>
      </c>
      <c r="J316" s="8" t="s">
        <v>21</v>
      </c>
      <c r="L316" s="8">
        <v>60</v>
      </c>
      <c r="M316" s="1">
        <v>1951</v>
      </c>
      <c r="N316" s="8">
        <v>1</v>
      </c>
      <c r="O316" s="1">
        <v>0</v>
      </c>
      <c r="Q316" s="8"/>
      <c r="R316" s="8">
        <v>84</v>
      </c>
      <c r="S316" s="8" t="s">
        <v>21</v>
      </c>
      <c r="T316" s="8"/>
      <c r="U316" s="5" t="s">
        <v>36</v>
      </c>
      <c r="V316" s="18" t="str">
        <f>_xlfn.CONCAT(A316,"-",C316)</f>
        <v>2011-8565</v>
      </c>
      <c r="W316" s="19" t="s">
        <v>1407</v>
      </c>
      <c r="X316" s="23">
        <v>60</v>
      </c>
      <c r="Y316" s="23">
        <v>1951</v>
      </c>
    </row>
    <row r="317" spans="1:25" ht="12" customHeight="1" x14ac:dyDescent="0.2">
      <c r="A317" s="1">
        <v>2007</v>
      </c>
      <c r="B317" s="7" t="s">
        <v>55</v>
      </c>
      <c r="C317" s="1">
        <v>6852</v>
      </c>
      <c r="D317" s="1" t="s">
        <v>55</v>
      </c>
      <c r="F317" s="5" t="s">
        <v>92</v>
      </c>
      <c r="G317" s="13" t="s">
        <v>420</v>
      </c>
      <c r="H317" s="5" t="str">
        <f>F317&amp;" "&amp;G317</f>
        <v>Peter GRANT</v>
      </c>
      <c r="I317" s="2"/>
      <c r="J317" s="14" t="s">
        <v>21</v>
      </c>
      <c r="L317" s="1">
        <v>58</v>
      </c>
      <c r="M317" s="1">
        <v>1949</v>
      </c>
      <c r="N317" s="1">
        <v>1</v>
      </c>
      <c r="O317" s="1">
        <v>0</v>
      </c>
      <c r="Q317" s="14"/>
      <c r="R317" s="7">
        <v>84</v>
      </c>
      <c r="S317" s="14" t="s">
        <v>21</v>
      </c>
      <c r="T317" s="14"/>
      <c r="U317" s="5" t="s">
        <v>124</v>
      </c>
      <c r="V317" s="18" t="str">
        <f>_xlfn.CONCAT(A317,"-",C317)</f>
        <v>2007-6852</v>
      </c>
      <c r="W317" s="19" t="s">
        <v>1160</v>
      </c>
      <c r="X317" s="23">
        <v>58</v>
      </c>
      <c r="Y317" s="23">
        <v>1949</v>
      </c>
    </row>
    <row r="318" spans="1:25" ht="12" customHeight="1" x14ac:dyDescent="0.2">
      <c r="A318" s="1">
        <v>2011</v>
      </c>
      <c r="B318" s="9">
        <v>3.6666666666666665</v>
      </c>
      <c r="C318" s="8">
        <v>5905</v>
      </c>
      <c r="D318" s="8"/>
      <c r="E318" s="8"/>
      <c r="F318" s="6" t="s">
        <v>92</v>
      </c>
      <c r="G318" s="6" t="s">
        <v>420</v>
      </c>
      <c r="H318" s="5" t="str">
        <f>F318&amp;" "&amp;G318</f>
        <v>Peter GRANT</v>
      </c>
      <c r="J318" s="8" t="s">
        <v>21</v>
      </c>
      <c r="L318" s="8">
        <v>62</v>
      </c>
      <c r="M318" s="1">
        <v>1949</v>
      </c>
      <c r="N318" s="8">
        <v>2</v>
      </c>
      <c r="O318" s="1">
        <v>1</v>
      </c>
      <c r="Q318" s="8"/>
      <c r="R318" s="8">
        <v>90</v>
      </c>
      <c r="S318" s="8" t="s">
        <v>21</v>
      </c>
      <c r="T318" s="8"/>
      <c r="U318" s="5" t="s">
        <v>36</v>
      </c>
      <c r="V318" s="18" t="str">
        <f>_xlfn.CONCAT(A318,"-",C318)</f>
        <v>2011-5905</v>
      </c>
      <c r="W318" s="19" t="s">
        <v>1160</v>
      </c>
      <c r="X318" s="23">
        <v>62</v>
      </c>
      <c r="Y318" s="23">
        <v>1949</v>
      </c>
    </row>
    <row r="319" spans="1:25" ht="12" customHeight="1" x14ac:dyDescent="0.2">
      <c r="A319" s="3">
        <v>2015</v>
      </c>
      <c r="B319" s="32">
        <v>3.6708333333333329</v>
      </c>
      <c r="C319" s="11" t="s">
        <v>421</v>
      </c>
      <c r="D319" s="11"/>
      <c r="E319" s="12"/>
      <c r="F319" s="12" t="s">
        <v>92</v>
      </c>
      <c r="G319" s="12" t="s">
        <v>420</v>
      </c>
      <c r="H319" s="12" t="str">
        <f>F319&amp;" "&amp;G319</f>
        <v>Peter GRANT</v>
      </c>
      <c r="I319" s="12"/>
      <c r="J319" s="11" t="s">
        <v>21</v>
      </c>
      <c r="K319" s="11"/>
      <c r="L319" s="11">
        <v>66</v>
      </c>
      <c r="M319" s="11">
        <v>1949</v>
      </c>
      <c r="N319" s="11">
        <v>3</v>
      </c>
      <c r="O319" s="11">
        <v>2</v>
      </c>
      <c r="P319" s="11">
        <v>2</v>
      </c>
      <c r="Q319" s="11"/>
      <c r="R319" s="11">
        <v>90</v>
      </c>
      <c r="S319" s="11" t="s">
        <v>21</v>
      </c>
      <c r="T319" s="12"/>
      <c r="U319" s="12" t="s">
        <v>36</v>
      </c>
      <c r="V319" s="18" t="str">
        <f>_xlfn.CONCAT(A319,"-",C319)</f>
        <v>2015-N020</v>
      </c>
      <c r="W319" s="19" t="s">
        <v>1160</v>
      </c>
      <c r="X319" s="23">
        <v>66</v>
      </c>
      <c r="Y319" s="23">
        <v>1949</v>
      </c>
    </row>
    <row r="320" spans="1:25" ht="12" customHeight="1" x14ac:dyDescent="0.2">
      <c r="A320" s="3">
        <v>2019</v>
      </c>
      <c r="B320" s="30" t="s">
        <v>80</v>
      </c>
      <c r="C320" s="3" t="s">
        <v>422</v>
      </c>
      <c r="D320" s="3" t="s">
        <v>80</v>
      </c>
      <c r="E320" s="4"/>
      <c r="F320" s="4" t="s">
        <v>92</v>
      </c>
      <c r="G320" s="4" t="s">
        <v>420</v>
      </c>
      <c r="H320" s="4" t="str">
        <f>F320&amp;" "&amp;G320</f>
        <v>Peter GRANT</v>
      </c>
      <c r="I320" s="4"/>
      <c r="J320" s="3" t="s">
        <v>21</v>
      </c>
      <c r="K320" s="3"/>
      <c r="L320" s="3">
        <v>70</v>
      </c>
      <c r="M320" s="3">
        <v>1949</v>
      </c>
      <c r="N320" s="3">
        <v>4</v>
      </c>
      <c r="O320" s="3">
        <v>2</v>
      </c>
      <c r="P320" s="3">
        <v>2</v>
      </c>
      <c r="Q320" s="3"/>
      <c r="R320" s="3">
        <v>90</v>
      </c>
      <c r="S320" s="3" t="s">
        <v>21</v>
      </c>
      <c r="T320" s="4"/>
      <c r="U320" s="4" t="s">
        <v>124</v>
      </c>
      <c r="V320" s="18" t="str">
        <f>_xlfn.CONCAT(A320,"-",C320)</f>
        <v>2019-J110</v>
      </c>
      <c r="W320" s="19" t="s">
        <v>1160</v>
      </c>
      <c r="X320" s="23">
        <v>70</v>
      </c>
      <c r="Y320" s="23">
        <v>1949</v>
      </c>
    </row>
    <row r="321" spans="1:25" ht="12" customHeight="1" x14ac:dyDescent="0.2">
      <c r="A321" s="3">
        <v>2023</v>
      </c>
      <c r="B321" s="34" t="s">
        <v>1695</v>
      </c>
      <c r="C321" s="35" t="s">
        <v>1696</v>
      </c>
      <c r="D321" s="35"/>
      <c r="E321" s="35"/>
      <c r="F321" s="36" t="s">
        <v>92</v>
      </c>
      <c r="G321" s="36" t="s">
        <v>420</v>
      </c>
      <c r="H321" s="36" t="str">
        <f>F321&amp;" "&amp;G321</f>
        <v>Peter GRANT</v>
      </c>
      <c r="I321" s="36"/>
      <c r="J321" s="35" t="s">
        <v>21</v>
      </c>
      <c r="K321" s="35"/>
      <c r="L321" s="35">
        <v>74</v>
      </c>
      <c r="M321" s="35">
        <v>1949</v>
      </c>
      <c r="N321" s="35">
        <v>5</v>
      </c>
      <c r="O321" s="37">
        <v>3</v>
      </c>
      <c r="P321" s="35">
        <v>3</v>
      </c>
      <c r="Q321" s="35"/>
      <c r="R321" s="35">
        <v>84</v>
      </c>
      <c r="S321" s="35" t="s">
        <v>21</v>
      </c>
      <c r="T321" s="36"/>
      <c r="U321" s="36" t="s">
        <v>1697</v>
      </c>
      <c r="V321" s="3" t="s">
        <v>1698</v>
      </c>
      <c r="W321" s="38" t="s">
        <v>1160</v>
      </c>
      <c r="X321" s="35"/>
      <c r="Y321" s="35"/>
    </row>
    <row r="322" spans="1:25" ht="12" customHeight="1" x14ac:dyDescent="0.2">
      <c r="A322" s="3">
        <v>2023</v>
      </c>
      <c r="B322" s="34" t="s">
        <v>1630</v>
      </c>
      <c r="C322" s="35" t="s">
        <v>1699</v>
      </c>
      <c r="D322" s="35"/>
      <c r="E322" s="35"/>
      <c r="F322" s="36" t="s">
        <v>1700</v>
      </c>
      <c r="G322" s="36" t="s">
        <v>1701</v>
      </c>
      <c r="H322" s="36" t="str">
        <f>F322&amp;" "&amp;G322</f>
        <v>Clément GRECH</v>
      </c>
      <c r="I322" s="36"/>
      <c r="J322" s="35" t="s">
        <v>21</v>
      </c>
      <c r="K322" s="35"/>
      <c r="L322" s="35"/>
      <c r="M322" s="35"/>
      <c r="N322" s="35">
        <v>1</v>
      </c>
      <c r="O322" s="37">
        <v>1</v>
      </c>
      <c r="P322" s="35">
        <v>1</v>
      </c>
      <c r="Q322" s="35"/>
      <c r="R322" s="35"/>
      <c r="S322" s="35" t="s">
        <v>21</v>
      </c>
      <c r="T322" s="36"/>
      <c r="U322" s="36" t="s">
        <v>1702</v>
      </c>
      <c r="V322" s="3" t="s">
        <v>1703</v>
      </c>
      <c r="W322" s="38" t="s">
        <v>1704</v>
      </c>
      <c r="X322" s="35"/>
      <c r="Y322" s="35"/>
    </row>
    <row r="323" spans="1:25" ht="12" customHeight="1" x14ac:dyDescent="0.2">
      <c r="A323" s="3">
        <v>2019</v>
      </c>
      <c r="B323" s="28">
        <v>2.8194444444444446</v>
      </c>
      <c r="C323" s="3" t="s">
        <v>423</v>
      </c>
      <c r="D323" s="3"/>
      <c r="E323" s="4"/>
      <c r="F323" s="4" t="s">
        <v>299</v>
      </c>
      <c r="G323" s="4" t="s">
        <v>424</v>
      </c>
      <c r="H323" s="4" t="str">
        <f>F323&amp;" "&amp;G323</f>
        <v>Chris GREIG</v>
      </c>
      <c r="I323" s="4"/>
      <c r="J323" s="3" t="s">
        <v>21</v>
      </c>
      <c r="K323" s="3"/>
      <c r="L323" s="22"/>
      <c r="M323" s="22"/>
      <c r="N323" s="3">
        <v>1</v>
      </c>
      <c r="O323" s="3">
        <v>1</v>
      </c>
      <c r="P323" s="3"/>
      <c r="Q323" s="3"/>
      <c r="R323" s="3">
        <v>80</v>
      </c>
      <c r="S323" s="3" t="s">
        <v>21</v>
      </c>
      <c r="T323" s="4"/>
      <c r="U323" s="4" t="s">
        <v>29</v>
      </c>
      <c r="V323" s="18" t="str">
        <f>_xlfn.CONCAT(A323,"-",C323)</f>
        <v>2019-A039</v>
      </c>
      <c r="W323" s="19" t="s">
        <v>1161</v>
      </c>
      <c r="X323" s="24">
        <v>32</v>
      </c>
      <c r="Y323" s="24">
        <v>1986</v>
      </c>
    </row>
    <row r="324" spans="1:25" ht="12" customHeight="1" x14ac:dyDescent="0.2">
      <c r="A324" s="1">
        <v>1991</v>
      </c>
      <c r="B324" s="30" t="s">
        <v>32</v>
      </c>
      <c r="C324" s="1">
        <v>4455</v>
      </c>
      <c r="D324" s="1" t="s">
        <v>32</v>
      </c>
      <c r="F324" s="5" t="s">
        <v>414</v>
      </c>
      <c r="G324" s="5" t="s">
        <v>425</v>
      </c>
      <c r="H324" s="5" t="str">
        <f>F324&amp;" "&amp;G324</f>
        <v>Jean-François GRENON</v>
      </c>
      <c r="I324" s="2"/>
      <c r="J324" s="1" t="s">
        <v>21</v>
      </c>
      <c r="L324" s="1">
        <v>34</v>
      </c>
      <c r="M324" s="1">
        <v>1957</v>
      </c>
      <c r="N324" s="1">
        <v>1</v>
      </c>
      <c r="O324" s="1">
        <v>0</v>
      </c>
      <c r="R324" s="1">
        <v>90</v>
      </c>
      <c r="S324" s="1" t="s">
        <v>21</v>
      </c>
      <c r="U324" s="5" t="s">
        <v>70</v>
      </c>
      <c r="V324" s="18" t="str">
        <f>_xlfn.CONCAT(A324,"-",C324)</f>
        <v>1991-4455</v>
      </c>
      <c r="W324" s="19" t="s">
        <v>1408</v>
      </c>
      <c r="X324" s="23">
        <v>34</v>
      </c>
      <c r="Y324" s="23">
        <v>1957</v>
      </c>
    </row>
    <row r="325" spans="1:25" ht="12" customHeight="1" x14ac:dyDescent="0.2">
      <c r="A325" s="1">
        <v>1995</v>
      </c>
      <c r="B325" s="14">
        <v>3.255555555555556</v>
      </c>
      <c r="C325" s="1">
        <v>3101</v>
      </c>
      <c r="F325" s="5" t="s">
        <v>426</v>
      </c>
      <c r="G325" s="5" t="s">
        <v>427</v>
      </c>
      <c r="H325" s="5" t="str">
        <f>F325&amp;" "&amp;G325</f>
        <v>Alex GRENZEBACH</v>
      </c>
      <c r="J325" s="1" t="s">
        <v>21</v>
      </c>
      <c r="L325" s="1">
        <v>51</v>
      </c>
      <c r="M325" s="1">
        <v>1943</v>
      </c>
      <c r="N325" s="1">
        <v>1</v>
      </c>
      <c r="O325" s="1">
        <v>1</v>
      </c>
      <c r="R325" s="1">
        <v>90</v>
      </c>
      <c r="S325" s="1" t="s">
        <v>21</v>
      </c>
      <c r="U325" s="6" t="s">
        <v>29</v>
      </c>
      <c r="V325" s="18" t="str">
        <f>_xlfn.CONCAT(A325,"-",C325)</f>
        <v>1995-3101</v>
      </c>
      <c r="W325" s="19" t="s">
        <v>1162</v>
      </c>
      <c r="X325" s="23">
        <v>51</v>
      </c>
      <c r="Y325" s="23">
        <v>1943</v>
      </c>
    </row>
    <row r="326" spans="1:25" ht="12" customHeight="1" x14ac:dyDescent="0.2">
      <c r="A326" s="1">
        <v>1987</v>
      </c>
      <c r="B326" s="14">
        <v>3.7312500000000002</v>
      </c>
      <c r="C326" s="1">
        <v>3122</v>
      </c>
      <c r="F326" s="5" t="s">
        <v>345</v>
      </c>
      <c r="G326" s="5" t="s">
        <v>428</v>
      </c>
      <c r="H326" s="5" t="str">
        <f>F326&amp;" "&amp;G326</f>
        <v>James GRIFFIN</v>
      </c>
      <c r="J326" s="1" t="s">
        <v>21</v>
      </c>
      <c r="L326" s="21" t="s">
        <v>28</v>
      </c>
      <c r="M326" s="21"/>
      <c r="N326" s="1">
        <v>1</v>
      </c>
      <c r="O326" s="1">
        <v>1</v>
      </c>
      <c r="R326" s="1">
        <v>90</v>
      </c>
      <c r="S326" s="1" t="s">
        <v>21</v>
      </c>
      <c r="U326" s="6" t="s">
        <v>29</v>
      </c>
      <c r="V326" s="18" t="str">
        <f>_xlfn.CONCAT(A326,"-",C326)</f>
        <v>1987-3122</v>
      </c>
      <c r="W326" s="19" t="s">
        <v>1163</v>
      </c>
      <c r="X326" s="24">
        <v>50</v>
      </c>
      <c r="Y326" s="24">
        <v>1937</v>
      </c>
    </row>
    <row r="327" spans="1:25" ht="12" customHeight="1" x14ac:dyDescent="0.2">
      <c r="A327" s="3">
        <v>2023</v>
      </c>
      <c r="B327" s="34" t="s">
        <v>1705</v>
      </c>
      <c r="C327" s="35" t="s">
        <v>1706</v>
      </c>
      <c r="D327" s="35"/>
      <c r="E327" s="35"/>
      <c r="F327" s="36" t="s">
        <v>409</v>
      </c>
      <c r="G327" s="36" t="s">
        <v>1707</v>
      </c>
      <c r="H327" s="36" t="str">
        <f>F327&amp;" "&amp;G327</f>
        <v>Bob GROSSMAN</v>
      </c>
      <c r="I327" s="36"/>
      <c r="J327" s="35" t="s">
        <v>21</v>
      </c>
      <c r="K327" s="35"/>
      <c r="L327" s="35"/>
      <c r="M327" s="35"/>
      <c r="N327" s="35">
        <v>1</v>
      </c>
      <c r="O327" s="37">
        <v>1</v>
      </c>
      <c r="P327" s="35">
        <v>1</v>
      </c>
      <c r="Q327" s="35"/>
      <c r="R327" s="35"/>
      <c r="S327" s="35" t="s">
        <v>21</v>
      </c>
      <c r="T327" s="36"/>
      <c r="U327" s="36" t="s">
        <v>1708</v>
      </c>
      <c r="V327" s="3" t="s">
        <v>1709</v>
      </c>
      <c r="W327" s="38" t="s">
        <v>1710</v>
      </c>
      <c r="X327" s="35"/>
      <c r="Y327" s="35"/>
    </row>
    <row r="328" spans="1:25" ht="12" customHeight="1" x14ac:dyDescent="0.2">
      <c r="A328" s="3">
        <v>2023</v>
      </c>
      <c r="B328" s="34" t="s">
        <v>1711</v>
      </c>
      <c r="C328" s="35" t="s">
        <v>1712</v>
      </c>
      <c r="D328" s="35"/>
      <c r="E328" s="35"/>
      <c r="F328" s="36" t="s">
        <v>1713</v>
      </c>
      <c r="G328" s="36" t="s">
        <v>1714</v>
      </c>
      <c r="H328" s="36" t="str">
        <f>F328&amp;" "&amp;G328</f>
        <v>Aaron GUINN</v>
      </c>
      <c r="I328" s="36"/>
      <c r="J328" s="35" t="s">
        <v>21</v>
      </c>
      <c r="K328" s="35"/>
      <c r="L328" s="35"/>
      <c r="M328" s="35"/>
      <c r="N328" s="35">
        <v>1</v>
      </c>
      <c r="O328" s="37">
        <v>1</v>
      </c>
      <c r="P328" s="35">
        <v>1</v>
      </c>
      <c r="Q328" s="35"/>
      <c r="R328" s="35">
        <v>84</v>
      </c>
      <c r="S328" s="35" t="s">
        <v>21</v>
      </c>
      <c r="T328" s="36"/>
      <c r="U328" s="36" t="s">
        <v>1715</v>
      </c>
      <c r="V328" s="3" t="s">
        <v>1716</v>
      </c>
      <c r="W328" s="38" t="s">
        <v>1717</v>
      </c>
      <c r="X328" s="35"/>
      <c r="Y328" s="35"/>
    </row>
    <row r="329" spans="1:25" ht="12" customHeight="1" x14ac:dyDescent="0.2">
      <c r="A329" s="3">
        <v>2023</v>
      </c>
      <c r="B329" s="34" t="s">
        <v>1586</v>
      </c>
      <c r="C329" s="35" t="s">
        <v>1718</v>
      </c>
      <c r="D329" s="35"/>
      <c r="E329" s="35"/>
      <c r="F329" s="36" t="s">
        <v>1719</v>
      </c>
      <c r="G329" s="36" t="s">
        <v>1720</v>
      </c>
      <c r="H329" s="36" t="str">
        <f>F329&amp;" "&amp;G329</f>
        <v>Jonah HABER</v>
      </c>
      <c r="I329" s="36"/>
      <c r="J329" s="35" t="s">
        <v>21</v>
      </c>
      <c r="K329" s="35"/>
      <c r="L329" s="35"/>
      <c r="M329" s="35"/>
      <c r="N329" s="35">
        <v>1</v>
      </c>
      <c r="O329" s="37">
        <v>1</v>
      </c>
      <c r="P329" s="35">
        <v>1</v>
      </c>
      <c r="Q329" s="35"/>
      <c r="R329" s="35"/>
      <c r="S329" s="35" t="s">
        <v>21</v>
      </c>
      <c r="T329" s="36"/>
      <c r="U329" s="39" t="s">
        <v>1548</v>
      </c>
      <c r="V329" s="3" t="s">
        <v>1721</v>
      </c>
      <c r="W329" s="38" t="s">
        <v>1722</v>
      </c>
      <c r="X329" s="37"/>
      <c r="Y329" s="37"/>
    </row>
    <row r="330" spans="1:25" ht="12" customHeight="1" x14ac:dyDescent="0.2">
      <c r="A330" s="1">
        <v>1991</v>
      </c>
      <c r="B330" s="14">
        <v>3.6569444444444446</v>
      </c>
      <c r="C330" s="1">
        <v>4404</v>
      </c>
      <c r="F330" s="5" t="s">
        <v>299</v>
      </c>
      <c r="G330" s="5" t="s">
        <v>429</v>
      </c>
      <c r="H330" s="5" t="str">
        <f>F330&amp;" "&amp;G330</f>
        <v>Chris HACKER</v>
      </c>
      <c r="J330" s="1" t="s">
        <v>21</v>
      </c>
      <c r="L330" s="1">
        <v>34</v>
      </c>
      <c r="M330" s="1">
        <v>1956</v>
      </c>
      <c r="N330" s="1">
        <v>1</v>
      </c>
      <c r="O330" s="1">
        <v>1</v>
      </c>
      <c r="R330" s="1">
        <v>90</v>
      </c>
      <c r="S330" s="1" t="s">
        <v>21</v>
      </c>
      <c r="U330" s="5" t="s">
        <v>25</v>
      </c>
      <c r="V330" s="18" t="str">
        <f>_xlfn.CONCAT(A330,"-",C330)</f>
        <v>1991-4404</v>
      </c>
      <c r="W330" s="19" t="s">
        <v>1409</v>
      </c>
      <c r="X330" s="23">
        <v>34</v>
      </c>
      <c r="Y330" s="23">
        <v>1956</v>
      </c>
    </row>
    <row r="331" spans="1:25" ht="12" customHeight="1" x14ac:dyDescent="0.2">
      <c r="A331" s="3">
        <v>2019</v>
      </c>
      <c r="B331" s="28">
        <v>3.1701388888888888</v>
      </c>
      <c r="C331" s="3" t="s">
        <v>430</v>
      </c>
      <c r="D331" s="3"/>
      <c r="E331" s="4"/>
      <c r="F331" s="4" t="s">
        <v>431</v>
      </c>
      <c r="G331" s="4" t="s">
        <v>432</v>
      </c>
      <c r="H331" s="4" t="str">
        <f>F331&amp;" "&amp;G331</f>
        <v>Meaghan HACKINEN</v>
      </c>
      <c r="I331" s="4"/>
      <c r="J331" s="3" t="s">
        <v>21</v>
      </c>
      <c r="K331" s="3" t="s">
        <v>48</v>
      </c>
      <c r="L331" s="22"/>
      <c r="M331" s="22"/>
      <c r="N331" s="3">
        <v>1</v>
      </c>
      <c r="O331" s="3">
        <v>1</v>
      </c>
      <c r="P331" s="3"/>
      <c r="Q331" s="3"/>
      <c r="R331" s="3">
        <v>80</v>
      </c>
      <c r="S331" s="3" t="s">
        <v>21</v>
      </c>
      <c r="T331" s="4"/>
      <c r="U331" s="4" t="s">
        <v>290</v>
      </c>
      <c r="V331" s="18" t="str">
        <f>_xlfn.CONCAT(A331,"-",C331)</f>
        <v>2019-C115</v>
      </c>
      <c r="W331" s="19" t="s">
        <v>1164</v>
      </c>
      <c r="X331" s="24">
        <v>34</v>
      </c>
      <c r="Y331" s="24">
        <v>1985</v>
      </c>
    </row>
    <row r="332" spans="1:25" ht="12" customHeight="1" x14ac:dyDescent="0.2">
      <c r="A332" s="1">
        <v>1991</v>
      </c>
      <c r="B332" s="14">
        <v>3.7374999999999998</v>
      </c>
      <c r="C332" s="1">
        <v>4436</v>
      </c>
      <c r="F332" s="5" t="s">
        <v>318</v>
      </c>
      <c r="G332" s="5" t="s">
        <v>433</v>
      </c>
      <c r="H332" s="5" t="str">
        <f>F332&amp;" "&amp;G332</f>
        <v>René HACKSTETTER</v>
      </c>
      <c r="J332" s="1" t="s">
        <v>21</v>
      </c>
      <c r="L332" s="1">
        <v>38</v>
      </c>
      <c r="M332" s="1">
        <v>1952</v>
      </c>
      <c r="N332" s="1">
        <v>1</v>
      </c>
      <c r="O332" s="1">
        <v>1</v>
      </c>
      <c r="R332" s="1">
        <v>90</v>
      </c>
      <c r="S332" s="1" t="s">
        <v>21</v>
      </c>
      <c r="U332" s="6" t="s">
        <v>29</v>
      </c>
      <c r="V332" s="18" t="str">
        <f>_xlfn.CONCAT(A332,"-",C332)</f>
        <v>1991-4436</v>
      </c>
      <c r="W332" s="19" t="s">
        <v>1410</v>
      </c>
      <c r="X332" s="23">
        <v>38</v>
      </c>
      <c r="Y332" s="23">
        <v>1952</v>
      </c>
    </row>
    <row r="333" spans="1:25" ht="12" customHeight="1" x14ac:dyDescent="0.2">
      <c r="A333" s="1">
        <v>1991</v>
      </c>
      <c r="B333" s="30" t="s">
        <v>80</v>
      </c>
      <c r="C333" s="1">
        <v>4437</v>
      </c>
      <c r="D333" s="1" t="s">
        <v>80</v>
      </c>
      <c r="F333" s="5" t="s">
        <v>434</v>
      </c>
      <c r="G333" s="5" t="s">
        <v>435</v>
      </c>
      <c r="H333" s="5" t="str">
        <f>F333&amp;" "&amp;G333</f>
        <v>Stasia HAFERKORN</v>
      </c>
      <c r="I333" s="2"/>
      <c r="J333" s="1" t="s">
        <v>21</v>
      </c>
      <c r="K333" s="1" t="s">
        <v>48</v>
      </c>
      <c r="L333" s="1">
        <v>23</v>
      </c>
      <c r="M333" s="1">
        <v>1968</v>
      </c>
      <c r="N333" s="1">
        <v>1</v>
      </c>
      <c r="O333" s="1">
        <v>0</v>
      </c>
      <c r="R333" s="1">
        <v>90</v>
      </c>
      <c r="S333" s="1" t="s">
        <v>21</v>
      </c>
      <c r="U333" s="6" t="s">
        <v>29</v>
      </c>
      <c r="V333" s="18" t="str">
        <f>_xlfn.CONCAT(A333,"-",C333)</f>
        <v>1991-4437</v>
      </c>
      <c r="W333" s="19" t="s">
        <v>1411</v>
      </c>
      <c r="X333" s="23">
        <v>23</v>
      </c>
      <c r="Y333" s="23">
        <v>1968</v>
      </c>
    </row>
    <row r="334" spans="1:25" ht="12" customHeight="1" x14ac:dyDescent="0.2">
      <c r="A334" s="3">
        <v>2019</v>
      </c>
      <c r="B334" s="28">
        <v>3.1597222222222219</v>
      </c>
      <c r="C334" s="3" t="s">
        <v>436</v>
      </c>
      <c r="D334" s="3"/>
      <c r="E334" s="4"/>
      <c r="F334" s="4" t="s">
        <v>437</v>
      </c>
      <c r="G334" s="4" t="s">
        <v>438</v>
      </c>
      <c r="H334" s="4" t="str">
        <f>F334&amp;" "&amp;G334</f>
        <v>Mike HAGEN</v>
      </c>
      <c r="I334" s="4"/>
      <c r="J334" s="3" t="s">
        <v>21</v>
      </c>
      <c r="K334" s="3"/>
      <c r="L334" s="3">
        <v>63</v>
      </c>
      <c r="M334" s="3">
        <v>1956</v>
      </c>
      <c r="N334" s="3">
        <v>1</v>
      </c>
      <c r="O334" s="3">
        <v>1</v>
      </c>
      <c r="P334" s="3"/>
      <c r="Q334" s="3"/>
      <c r="R334" s="3">
        <v>90</v>
      </c>
      <c r="S334" s="3" t="s">
        <v>21</v>
      </c>
      <c r="T334" s="4"/>
      <c r="U334" s="4" t="s">
        <v>25</v>
      </c>
      <c r="V334" s="18" t="str">
        <f>_xlfn.CONCAT(A334,"-",C334)</f>
        <v>2019-H082</v>
      </c>
      <c r="W334" s="19" t="s">
        <v>1165</v>
      </c>
      <c r="X334" s="23">
        <v>63</v>
      </c>
      <c r="Y334" s="23">
        <v>1956</v>
      </c>
    </row>
    <row r="335" spans="1:25" ht="12" customHeight="1" x14ac:dyDescent="0.2">
      <c r="A335" s="3">
        <v>2019</v>
      </c>
      <c r="B335" s="28">
        <v>3.6534722222222222</v>
      </c>
      <c r="C335" s="3" t="s">
        <v>439</v>
      </c>
      <c r="D335" s="3"/>
      <c r="E335" s="4"/>
      <c r="F335" s="4" t="s">
        <v>440</v>
      </c>
      <c r="G335" s="4" t="s">
        <v>441</v>
      </c>
      <c r="H335" s="4" t="str">
        <f>F335&amp;" "&amp;G335</f>
        <v>Darcy HAGGITH</v>
      </c>
      <c r="I335" s="4"/>
      <c r="J335" s="3" t="s">
        <v>21</v>
      </c>
      <c r="K335" s="3"/>
      <c r="L335" s="22"/>
      <c r="M335" s="22"/>
      <c r="N335" s="3">
        <v>1</v>
      </c>
      <c r="O335" s="3">
        <v>1</v>
      </c>
      <c r="P335" s="3"/>
      <c r="Q335" s="3"/>
      <c r="R335" s="3">
        <v>90</v>
      </c>
      <c r="S335" s="3" t="s">
        <v>21</v>
      </c>
      <c r="T335" s="4"/>
      <c r="U335" s="4" t="s">
        <v>238</v>
      </c>
      <c r="V335" s="18" t="str">
        <f>_xlfn.CONCAT(A335,"-",C335)</f>
        <v>2019-J260</v>
      </c>
      <c r="W335" s="19" t="s">
        <v>1166</v>
      </c>
      <c r="X335" s="24">
        <v>52</v>
      </c>
      <c r="Y335" s="24">
        <v>1967</v>
      </c>
    </row>
    <row r="336" spans="1:25" ht="12" customHeight="1" x14ac:dyDescent="0.2">
      <c r="A336" s="3">
        <v>2023</v>
      </c>
      <c r="B336" s="34" t="s">
        <v>1723</v>
      </c>
      <c r="C336" s="35" t="s">
        <v>1724</v>
      </c>
      <c r="D336" s="35"/>
      <c r="E336" s="35"/>
      <c r="F336" s="36" t="s">
        <v>440</v>
      </c>
      <c r="G336" s="36" t="s">
        <v>441</v>
      </c>
      <c r="H336" s="36" t="str">
        <f>F336&amp;" "&amp;G336</f>
        <v>Darcy HAGGITH</v>
      </c>
      <c r="I336" s="36"/>
      <c r="J336" s="35" t="s">
        <v>21</v>
      </c>
      <c r="K336" s="35"/>
      <c r="L336" s="35">
        <v>56</v>
      </c>
      <c r="M336" s="35">
        <v>1967</v>
      </c>
      <c r="N336" s="35">
        <v>2</v>
      </c>
      <c r="O336" s="37">
        <v>2</v>
      </c>
      <c r="P336" s="35">
        <v>2</v>
      </c>
      <c r="Q336" s="35"/>
      <c r="R336" s="35">
        <v>80</v>
      </c>
      <c r="S336" s="35" t="s">
        <v>21</v>
      </c>
      <c r="T336" s="36"/>
      <c r="U336" s="39" t="s">
        <v>1607</v>
      </c>
      <c r="V336" s="3" t="s">
        <v>1725</v>
      </c>
      <c r="W336" s="38" t="s">
        <v>1166</v>
      </c>
      <c r="X336" s="37">
        <v>56</v>
      </c>
      <c r="Y336" s="37">
        <v>1967</v>
      </c>
    </row>
    <row r="337" spans="1:25" ht="12" customHeight="1" x14ac:dyDescent="0.2">
      <c r="A337" s="3">
        <v>2019</v>
      </c>
      <c r="B337" s="28">
        <v>3.6861111111111113</v>
      </c>
      <c r="C337" s="3" t="s">
        <v>442</v>
      </c>
      <c r="D337" s="3"/>
      <c r="E337" s="4"/>
      <c r="F337" s="4" t="s">
        <v>443</v>
      </c>
      <c r="G337" s="4" t="s">
        <v>444</v>
      </c>
      <c r="H337" s="4" t="str">
        <f>F337&amp;" "&amp;G337</f>
        <v>Erik HAGREEN</v>
      </c>
      <c r="I337" s="4"/>
      <c r="J337" s="3" t="s">
        <v>21</v>
      </c>
      <c r="K337" s="3"/>
      <c r="L337" s="22"/>
      <c r="M337" s="22"/>
      <c r="N337" s="3">
        <v>1</v>
      </c>
      <c r="O337" s="3">
        <v>1</v>
      </c>
      <c r="P337" s="3"/>
      <c r="Q337" s="3"/>
      <c r="R337" s="3">
        <v>90</v>
      </c>
      <c r="S337" s="3" t="s">
        <v>21</v>
      </c>
      <c r="T337" s="4"/>
      <c r="U337" s="4" t="s">
        <v>25</v>
      </c>
      <c r="V337" s="18" t="str">
        <f>_xlfn.CONCAT(A337,"-",C337)</f>
        <v>2019-L018</v>
      </c>
      <c r="W337" s="19" t="s">
        <v>1167</v>
      </c>
      <c r="X337" s="24">
        <v>44</v>
      </c>
      <c r="Y337" s="24">
        <v>1975</v>
      </c>
    </row>
    <row r="338" spans="1:25" ht="12" customHeight="1" x14ac:dyDescent="0.2">
      <c r="A338" s="3">
        <v>2023</v>
      </c>
      <c r="B338" s="34" t="s">
        <v>1726</v>
      </c>
      <c r="C338" s="35" t="s">
        <v>1727</v>
      </c>
      <c r="D338" s="35"/>
      <c r="E338" s="35"/>
      <c r="F338" s="36" t="s">
        <v>1728</v>
      </c>
      <c r="G338" s="36" t="s">
        <v>1729</v>
      </c>
      <c r="H338" s="36" t="str">
        <f>F338&amp;" "&amp;G338</f>
        <v>Vincent HALIS</v>
      </c>
      <c r="I338" s="36"/>
      <c r="J338" s="35" t="s">
        <v>21</v>
      </c>
      <c r="K338" s="35"/>
      <c r="L338" s="35"/>
      <c r="M338" s="35"/>
      <c r="N338" s="35">
        <v>1</v>
      </c>
      <c r="O338" s="37">
        <v>1</v>
      </c>
      <c r="P338" s="35">
        <v>1</v>
      </c>
      <c r="Q338" s="35"/>
      <c r="R338" s="35">
        <v>80</v>
      </c>
      <c r="S338" s="35" t="s">
        <v>21</v>
      </c>
      <c r="T338" s="36"/>
      <c r="U338" s="39" t="s">
        <v>1607</v>
      </c>
      <c r="V338" s="3" t="s">
        <v>1730</v>
      </c>
      <c r="W338" s="38" t="s">
        <v>1731</v>
      </c>
      <c r="X338" s="37"/>
      <c r="Y338" s="37"/>
    </row>
    <row r="339" spans="1:25" ht="12" customHeight="1" x14ac:dyDescent="0.2">
      <c r="A339" s="1">
        <v>1999</v>
      </c>
      <c r="B339" s="14">
        <v>3.0951388888888887</v>
      </c>
      <c r="C339" s="1">
        <v>5388</v>
      </c>
      <c r="F339" s="5" t="s">
        <v>370</v>
      </c>
      <c r="G339" s="5" t="s">
        <v>445</v>
      </c>
      <c r="H339" s="5" t="str">
        <f>F339&amp;" "&amp;G339</f>
        <v>Graham HALLWARD</v>
      </c>
      <c r="J339" s="1" t="s">
        <v>21</v>
      </c>
      <c r="L339" s="1">
        <v>43</v>
      </c>
      <c r="M339" s="1">
        <v>1956</v>
      </c>
      <c r="N339" s="1">
        <v>1</v>
      </c>
      <c r="O339" s="1">
        <v>1</v>
      </c>
      <c r="R339" s="1">
        <v>84</v>
      </c>
      <c r="S339" s="1" t="s">
        <v>21</v>
      </c>
      <c r="U339" s="6" t="s">
        <v>29</v>
      </c>
      <c r="V339" s="18" t="str">
        <f>_xlfn.CONCAT(A339,"-",C339)</f>
        <v>1999-5388</v>
      </c>
      <c r="W339" s="19" t="s">
        <v>1168</v>
      </c>
      <c r="X339" s="23">
        <v>43</v>
      </c>
      <c r="Y339" s="23">
        <v>1956</v>
      </c>
    </row>
    <row r="340" spans="1:25" ht="12" customHeight="1" x14ac:dyDescent="0.2">
      <c r="A340" s="1">
        <v>1987</v>
      </c>
      <c r="B340" s="14">
        <v>3.5770833333333329</v>
      </c>
      <c r="C340" s="1">
        <v>3123</v>
      </c>
      <c r="F340" s="5" t="s">
        <v>26</v>
      </c>
      <c r="G340" s="5" t="s">
        <v>446</v>
      </c>
      <c r="H340" s="5" t="str">
        <f>F340&amp;" "&amp;G340</f>
        <v>David HARRIS</v>
      </c>
      <c r="I340" s="5" t="s">
        <v>447</v>
      </c>
      <c r="J340" s="1" t="s">
        <v>21</v>
      </c>
      <c r="L340" s="1" t="s">
        <v>28</v>
      </c>
      <c r="N340" s="1">
        <v>1</v>
      </c>
      <c r="O340" s="1">
        <v>1</v>
      </c>
      <c r="R340" s="1">
        <v>90</v>
      </c>
      <c r="S340" s="1" t="s">
        <v>21</v>
      </c>
      <c r="U340" s="6" t="s">
        <v>29</v>
      </c>
      <c r="V340" s="18" t="str">
        <f>_xlfn.CONCAT(A340,"-",C340)</f>
        <v>1987-3123</v>
      </c>
      <c r="W340" s="19" t="s">
        <v>1412</v>
      </c>
      <c r="X340" s="26" t="s">
        <v>28</v>
      </c>
      <c r="Y340" s="26" t="s">
        <v>151</v>
      </c>
    </row>
    <row r="341" spans="1:25" ht="12" customHeight="1" x14ac:dyDescent="0.2">
      <c r="A341" s="1">
        <v>2007</v>
      </c>
      <c r="B341" s="7" t="s">
        <v>55</v>
      </c>
      <c r="C341" s="1">
        <v>3145</v>
      </c>
      <c r="D341" s="1" t="s">
        <v>55</v>
      </c>
      <c r="F341" s="5" t="s">
        <v>448</v>
      </c>
      <c r="G341" s="13" t="s">
        <v>449</v>
      </c>
      <c r="H341" s="5" t="str">
        <f>F341&amp;" "&amp;G341</f>
        <v>Edgar HARVEY</v>
      </c>
      <c r="I341" s="2"/>
      <c r="J341" s="14" t="s">
        <v>21</v>
      </c>
      <c r="L341" s="1">
        <v>56</v>
      </c>
      <c r="M341" s="1">
        <v>1950</v>
      </c>
      <c r="N341" s="1">
        <v>1</v>
      </c>
      <c r="O341" s="1">
        <v>0</v>
      </c>
      <c r="Q341" s="14"/>
      <c r="R341" s="7">
        <v>90</v>
      </c>
      <c r="S341" s="14" t="s">
        <v>21</v>
      </c>
      <c r="T341" s="14"/>
      <c r="U341" s="5" t="s">
        <v>22</v>
      </c>
      <c r="V341" s="18" t="str">
        <f>_xlfn.CONCAT(A341,"-",C341)</f>
        <v>2007-3145</v>
      </c>
      <c r="W341" s="19" t="s">
        <v>1413</v>
      </c>
      <c r="X341" s="23">
        <v>56</v>
      </c>
      <c r="Y341" s="23">
        <v>1950</v>
      </c>
    </row>
    <row r="342" spans="1:25" ht="12" customHeight="1" x14ac:dyDescent="0.2">
      <c r="A342" s="1">
        <v>1979</v>
      </c>
      <c r="B342" s="14">
        <v>3.2395833333333339</v>
      </c>
      <c r="C342" s="1">
        <v>1580</v>
      </c>
      <c r="F342" s="5" t="s">
        <v>59</v>
      </c>
      <c r="G342" s="5" t="s">
        <v>450</v>
      </c>
      <c r="H342" s="5" t="str">
        <f>F342&amp;" "&amp;G342</f>
        <v>John HATHAWAY</v>
      </c>
      <c r="J342" s="1" t="s">
        <v>21</v>
      </c>
      <c r="L342" s="1">
        <v>54</v>
      </c>
      <c r="M342" s="1">
        <v>1925</v>
      </c>
      <c r="N342" s="1">
        <v>1</v>
      </c>
      <c r="O342" s="1">
        <v>1</v>
      </c>
      <c r="R342" s="1">
        <v>84</v>
      </c>
      <c r="S342" s="1" t="s">
        <v>21</v>
      </c>
      <c r="U342" s="5" t="s">
        <v>25</v>
      </c>
      <c r="V342" s="18" t="str">
        <f>_xlfn.CONCAT(A342,"-",C342)</f>
        <v>1979-1580</v>
      </c>
      <c r="W342" s="19" t="s">
        <v>1414</v>
      </c>
      <c r="X342" s="23">
        <v>54</v>
      </c>
      <c r="Y342" s="23">
        <v>1925</v>
      </c>
    </row>
    <row r="343" spans="1:25" ht="12" customHeight="1" x14ac:dyDescent="0.2">
      <c r="A343" s="1">
        <v>1983</v>
      </c>
      <c r="B343" s="14">
        <v>2.9965277777777781</v>
      </c>
      <c r="C343" s="1">
        <v>1796</v>
      </c>
      <c r="F343" s="5" t="s">
        <v>59</v>
      </c>
      <c r="G343" s="5" t="s">
        <v>450</v>
      </c>
      <c r="H343" s="5" t="str">
        <f>F343&amp;" "&amp;G343</f>
        <v>John HATHAWAY</v>
      </c>
      <c r="J343" s="1" t="s">
        <v>21</v>
      </c>
      <c r="L343" s="1">
        <v>58</v>
      </c>
      <c r="M343" s="1">
        <v>1925</v>
      </c>
      <c r="N343" s="1">
        <v>2</v>
      </c>
      <c r="O343" s="1">
        <v>2</v>
      </c>
      <c r="P343" s="1">
        <v>2</v>
      </c>
      <c r="R343" s="1">
        <v>84</v>
      </c>
      <c r="S343" s="1" t="s">
        <v>21</v>
      </c>
      <c r="U343" s="5" t="s">
        <v>25</v>
      </c>
      <c r="V343" s="18" t="str">
        <f>_xlfn.CONCAT(A343,"-",C343)</f>
        <v>1983-1796</v>
      </c>
      <c r="W343" s="19" t="s">
        <v>1414</v>
      </c>
      <c r="X343" s="23">
        <v>58</v>
      </c>
      <c r="Y343" s="23">
        <v>1925</v>
      </c>
    </row>
    <row r="344" spans="1:25" ht="12" customHeight="1" x14ac:dyDescent="0.2">
      <c r="A344" s="1">
        <v>1991</v>
      </c>
      <c r="B344" s="7" t="s">
        <v>55</v>
      </c>
      <c r="C344" s="1">
        <v>4405</v>
      </c>
      <c r="D344" s="1" t="s">
        <v>55</v>
      </c>
      <c r="F344" s="5" t="s">
        <v>59</v>
      </c>
      <c r="G344" s="5" t="s">
        <v>450</v>
      </c>
      <c r="H344" s="5" t="str">
        <f>F344&amp;" "&amp;G344</f>
        <v>John HATHAWAY</v>
      </c>
      <c r="J344" s="1" t="s">
        <v>21</v>
      </c>
      <c r="L344" s="1">
        <v>66</v>
      </c>
      <c r="M344" s="1">
        <v>1925</v>
      </c>
      <c r="N344" s="1">
        <v>3</v>
      </c>
      <c r="O344" s="1">
        <v>2</v>
      </c>
      <c r="P344" s="1">
        <v>2</v>
      </c>
      <c r="R344" s="1">
        <v>90</v>
      </c>
      <c r="S344" s="1" t="s">
        <v>21</v>
      </c>
      <c r="U344" s="5" t="s">
        <v>25</v>
      </c>
      <c r="V344" s="18" t="str">
        <f>_xlfn.CONCAT(A344,"-",C344)</f>
        <v>1991-4405</v>
      </c>
      <c r="W344" s="19" t="s">
        <v>1414</v>
      </c>
      <c r="X344" s="23">
        <v>66</v>
      </c>
      <c r="Y344" s="23">
        <v>1925</v>
      </c>
    </row>
    <row r="345" spans="1:25" ht="12" customHeight="1" x14ac:dyDescent="0.2">
      <c r="A345" s="1">
        <v>2003</v>
      </c>
      <c r="B345" s="14">
        <v>3.3819444444444446</v>
      </c>
      <c r="C345" s="1">
        <v>3683</v>
      </c>
      <c r="F345" s="5" t="s">
        <v>451</v>
      </c>
      <c r="G345" s="5" t="s">
        <v>452</v>
      </c>
      <c r="H345" s="5" t="str">
        <f>F345&amp;" "&amp;G345</f>
        <v>Rolf HAUCKWITZ</v>
      </c>
      <c r="J345" s="1" t="s">
        <v>21</v>
      </c>
      <c r="L345" s="1">
        <v>44</v>
      </c>
      <c r="M345" s="1">
        <v>1959</v>
      </c>
      <c r="N345" s="1">
        <v>1</v>
      </c>
      <c r="O345" s="1">
        <v>1</v>
      </c>
      <c r="R345" s="1">
        <v>90</v>
      </c>
      <c r="S345" s="1" t="s">
        <v>21</v>
      </c>
      <c r="U345" s="5" t="s">
        <v>36</v>
      </c>
      <c r="V345" s="18" t="str">
        <f>_xlfn.CONCAT(A345,"-",C345)</f>
        <v>2003-3683</v>
      </c>
      <c r="W345" s="19" t="s">
        <v>1169</v>
      </c>
      <c r="X345" s="23">
        <v>44</v>
      </c>
      <c r="Y345" s="23">
        <v>1959</v>
      </c>
    </row>
    <row r="346" spans="1:25" ht="12" customHeight="1" x14ac:dyDescent="0.2">
      <c r="A346" s="1">
        <v>2007</v>
      </c>
      <c r="B346" s="14">
        <v>3.7124999999999999</v>
      </c>
      <c r="C346" s="1">
        <v>3533</v>
      </c>
      <c r="F346" s="5" t="s">
        <v>451</v>
      </c>
      <c r="G346" s="5" t="s">
        <v>452</v>
      </c>
      <c r="H346" s="5" t="str">
        <f>F346&amp;" "&amp;G346</f>
        <v>Rolf HAUCKWITZ</v>
      </c>
      <c r="J346" s="1" t="s">
        <v>21</v>
      </c>
      <c r="L346" s="1">
        <v>48</v>
      </c>
      <c r="M346" s="1">
        <v>1959</v>
      </c>
      <c r="N346" s="1">
        <v>2</v>
      </c>
      <c r="O346" s="1">
        <v>2</v>
      </c>
      <c r="P346" s="1">
        <v>2</v>
      </c>
      <c r="Q346" s="7"/>
      <c r="R346" s="1">
        <v>90</v>
      </c>
      <c r="S346" s="1" t="s">
        <v>21</v>
      </c>
      <c r="U346" s="5" t="s">
        <v>238</v>
      </c>
      <c r="V346" s="18" t="str">
        <f>_xlfn.CONCAT(A346,"-",C346)</f>
        <v>2007-3533</v>
      </c>
      <c r="W346" s="19" t="s">
        <v>1169</v>
      </c>
      <c r="X346" s="23">
        <v>48</v>
      </c>
      <c r="Y346" s="23">
        <v>1959</v>
      </c>
    </row>
    <row r="347" spans="1:25" ht="12" customHeight="1" x14ac:dyDescent="0.2">
      <c r="A347" s="1">
        <v>2011</v>
      </c>
      <c r="B347" s="9">
        <v>3.6118055555555557</v>
      </c>
      <c r="C347" s="8">
        <v>7175</v>
      </c>
      <c r="D347" s="8"/>
      <c r="E347" s="8"/>
      <c r="F347" s="6" t="s">
        <v>451</v>
      </c>
      <c r="G347" s="6" t="s">
        <v>452</v>
      </c>
      <c r="H347" s="5" t="str">
        <f>F347&amp;" "&amp;G347</f>
        <v>Rolf HAUCKWITZ</v>
      </c>
      <c r="J347" s="8" t="s">
        <v>21</v>
      </c>
      <c r="L347" s="8">
        <v>52</v>
      </c>
      <c r="M347" s="1">
        <v>1959</v>
      </c>
      <c r="N347" s="8">
        <v>3</v>
      </c>
      <c r="O347" s="1">
        <v>3</v>
      </c>
      <c r="P347" s="1">
        <v>3</v>
      </c>
      <c r="Q347" s="8"/>
      <c r="R347" s="8">
        <v>90</v>
      </c>
      <c r="S347" s="8" t="s">
        <v>21</v>
      </c>
      <c r="T347" s="8"/>
      <c r="U347" s="5" t="s">
        <v>238</v>
      </c>
      <c r="V347" s="18" t="str">
        <f>_xlfn.CONCAT(A347,"-",C347)</f>
        <v>2011-7175</v>
      </c>
      <c r="W347" s="19" t="s">
        <v>1169</v>
      </c>
      <c r="X347" s="23">
        <v>52</v>
      </c>
      <c r="Y347" s="23">
        <v>1959</v>
      </c>
    </row>
    <row r="348" spans="1:25" ht="12" customHeight="1" x14ac:dyDescent="0.2">
      <c r="A348" s="1">
        <v>2003</v>
      </c>
      <c r="B348" s="14">
        <v>2.1979166666666665</v>
      </c>
      <c r="C348" s="1">
        <v>3542</v>
      </c>
      <c r="F348" s="5" t="s">
        <v>453</v>
      </c>
      <c r="G348" s="5" t="s">
        <v>454</v>
      </c>
      <c r="H348" s="5" t="str">
        <f>F348&amp;" "&amp;G348</f>
        <v>Jaye HAWORTH</v>
      </c>
      <c r="J348" s="1" t="s">
        <v>21</v>
      </c>
      <c r="K348" s="1" t="s">
        <v>48</v>
      </c>
      <c r="L348" s="1">
        <v>43</v>
      </c>
      <c r="M348" s="1">
        <v>1960</v>
      </c>
      <c r="N348" s="1">
        <v>1</v>
      </c>
      <c r="O348" s="1">
        <v>1</v>
      </c>
      <c r="Q348" s="1" t="s">
        <v>66</v>
      </c>
      <c r="R348" s="1">
        <v>90</v>
      </c>
      <c r="S348" s="1" t="s">
        <v>21</v>
      </c>
      <c r="U348" s="5" t="s">
        <v>36</v>
      </c>
      <c r="V348" s="18" t="str">
        <f>_xlfn.CONCAT(A348,"-",C348)</f>
        <v>2003-3542</v>
      </c>
      <c r="W348" s="19" t="s">
        <v>1170</v>
      </c>
      <c r="X348" s="23">
        <v>43</v>
      </c>
      <c r="Y348" s="23">
        <v>1960</v>
      </c>
    </row>
    <row r="349" spans="1:25" ht="12" customHeight="1" x14ac:dyDescent="0.2">
      <c r="A349" s="1">
        <v>2011</v>
      </c>
      <c r="B349" s="9">
        <v>2.8611111111111112</v>
      </c>
      <c r="C349" s="8">
        <v>1962</v>
      </c>
      <c r="D349" s="8"/>
      <c r="E349" s="8"/>
      <c r="F349" s="5" t="s">
        <v>316</v>
      </c>
      <c r="G349" s="5" t="s">
        <v>455</v>
      </c>
      <c r="H349" s="5" t="str">
        <f>F349&amp;" "&amp;G349</f>
        <v>Matthew HAWTIN</v>
      </c>
      <c r="J349" s="8" t="s">
        <v>21</v>
      </c>
      <c r="L349" s="8">
        <v>39</v>
      </c>
      <c r="M349" s="1">
        <v>1972</v>
      </c>
      <c r="N349" s="8">
        <v>1</v>
      </c>
      <c r="O349" s="1">
        <v>1</v>
      </c>
      <c r="Q349" s="8"/>
      <c r="R349" s="8">
        <v>80</v>
      </c>
      <c r="S349" s="8" t="s">
        <v>21</v>
      </c>
      <c r="T349" s="8"/>
      <c r="U349" s="6" t="s">
        <v>29</v>
      </c>
      <c r="V349" s="18" t="str">
        <f>_xlfn.CONCAT(A349,"-",C349)</f>
        <v>2011-1962</v>
      </c>
      <c r="W349" s="19" t="s">
        <v>1415</v>
      </c>
      <c r="X349" s="23">
        <v>39</v>
      </c>
      <c r="Y349" s="23">
        <v>1972</v>
      </c>
    </row>
    <row r="350" spans="1:25" ht="12" customHeight="1" x14ac:dyDescent="0.2">
      <c r="A350" s="1">
        <v>1983</v>
      </c>
      <c r="B350" s="14">
        <v>3.7229166666666664</v>
      </c>
      <c r="C350" s="1">
        <v>2043</v>
      </c>
      <c r="F350" s="5" t="s">
        <v>278</v>
      </c>
      <c r="G350" s="5" t="s">
        <v>456</v>
      </c>
      <c r="H350" s="5" t="str">
        <f>F350&amp;" "&amp;G350</f>
        <v>Martin HEATH</v>
      </c>
      <c r="J350" s="1" t="s">
        <v>21</v>
      </c>
      <c r="L350" s="1">
        <v>39</v>
      </c>
      <c r="M350" s="1">
        <v>1944</v>
      </c>
      <c r="N350" s="1">
        <v>1</v>
      </c>
      <c r="O350" s="1">
        <v>1</v>
      </c>
      <c r="R350" s="1">
        <v>90</v>
      </c>
      <c r="S350" s="1" t="s">
        <v>21</v>
      </c>
      <c r="U350" s="6" t="s">
        <v>29</v>
      </c>
      <c r="V350" s="18" t="str">
        <f>_xlfn.CONCAT(A350,"-",C350)</f>
        <v>1983-2043</v>
      </c>
      <c r="W350" s="19" t="s">
        <v>1171</v>
      </c>
      <c r="X350" s="23">
        <v>39</v>
      </c>
      <c r="Y350" s="23">
        <v>1944</v>
      </c>
    </row>
    <row r="351" spans="1:25" ht="12" customHeight="1" x14ac:dyDescent="0.2">
      <c r="A351" s="1">
        <v>1987</v>
      </c>
      <c r="B351" s="14">
        <v>3.7263888888888892</v>
      </c>
      <c r="C351" s="1">
        <v>3124</v>
      </c>
      <c r="F351" s="5" t="s">
        <v>278</v>
      </c>
      <c r="G351" s="5" t="s">
        <v>456</v>
      </c>
      <c r="H351" s="5" t="str">
        <f>F351&amp;" "&amp;G351</f>
        <v>Martin HEATH</v>
      </c>
      <c r="J351" s="1" t="s">
        <v>21</v>
      </c>
      <c r="L351" s="1">
        <v>43</v>
      </c>
      <c r="M351" s="1">
        <v>1944</v>
      </c>
      <c r="N351" s="1">
        <v>2</v>
      </c>
      <c r="O351" s="1">
        <v>2</v>
      </c>
      <c r="P351" s="1">
        <v>2</v>
      </c>
      <c r="R351" s="1">
        <v>90</v>
      </c>
      <c r="S351" s="1" t="s">
        <v>21</v>
      </c>
      <c r="U351" s="6" t="s">
        <v>29</v>
      </c>
      <c r="V351" s="18" t="str">
        <f>_xlfn.CONCAT(A351,"-",C351)</f>
        <v>1987-3124</v>
      </c>
      <c r="W351" s="19" t="s">
        <v>1171</v>
      </c>
      <c r="X351" s="23">
        <v>43</v>
      </c>
      <c r="Y351" s="23">
        <v>1944</v>
      </c>
    </row>
    <row r="352" spans="1:25" ht="12" customHeight="1" x14ac:dyDescent="0.2">
      <c r="A352" s="1">
        <v>1991</v>
      </c>
      <c r="B352" s="30" t="s">
        <v>32</v>
      </c>
      <c r="C352" s="1">
        <v>4438</v>
      </c>
      <c r="D352" s="1" t="s">
        <v>32</v>
      </c>
      <c r="F352" s="5" t="s">
        <v>278</v>
      </c>
      <c r="G352" s="5" t="s">
        <v>456</v>
      </c>
      <c r="H352" s="5" t="str">
        <f>F352&amp;" "&amp;G352</f>
        <v>Martin HEATH</v>
      </c>
      <c r="J352" s="1" t="s">
        <v>21</v>
      </c>
      <c r="L352" s="1">
        <v>47</v>
      </c>
      <c r="M352" s="1">
        <v>1944</v>
      </c>
      <c r="N352" s="1">
        <v>3</v>
      </c>
      <c r="O352" s="1">
        <v>2</v>
      </c>
      <c r="P352" s="1">
        <v>2</v>
      </c>
      <c r="R352" s="1">
        <v>90</v>
      </c>
      <c r="S352" s="1" t="s">
        <v>21</v>
      </c>
      <c r="U352" s="6" t="s">
        <v>29</v>
      </c>
      <c r="V352" s="18" t="str">
        <f>_xlfn.CONCAT(A352,"-",C352)</f>
        <v>1991-4438</v>
      </c>
      <c r="W352" s="19" t="s">
        <v>1171</v>
      </c>
      <c r="X352" s="23">
        <v>47</v>
      </c>
      <c r="Y352" s="23">
        <v>1944</v>
      </c>
    </row>
    <row r="353" spans="1:25" ht="12" customHeight="1" x14ac:dyDescent="0.2">
      <c r="A353" s="1">
        <v>1995</v>
      </c>
      <c r="B353" s="14">
        <v>3.4402777777777778</v>
      </c>
      <c r="C353" s="1">
        <v>5342</v>
      </c>
      <c r="F353" s="5" t="s">
        <v>278</v>
      </c>
      <c r="G353" s="5" t="s">
        <v>456</v>
      </c>
      <c r="H353" s="5" t="str">
        <f>F353&amp;" "&amp;G353</f>
        <v>Martin HEATH</v>
      </c>
      <c r="J353" s="1" t="s">
        <v>21</v>
      </c>
      <c r="L353" s="1">
        <v>51</v>
      </c>
      <c r="M353" s="1">
        <v>1944</v>
      </c>
      <c r="N353" s="1">
        <v>4</v>
      </c>
      <c r="O353" s="1">
        <v>3</v>
      </c>
      <c r="P353" s="1">
        <v>3</v>
      </c>
      <c r="R353" s="1">
        <v>84</v>
      </c>
      <c r="S353" s="1" t="s">
        <v>21</v>
      </c>
      <c r="U353" s="6" t="s">
        <v>29</v>
      </c>
      <c r="V353" s="18" t="str">
        <f>_xlfn.CONCAT(A353,"-",C353)</f>
        <v>1995-5342</v>
      </c>
      <c r="W353" s="19" t="s">
        <v>1171</v>
      </c>
      <c r="X353" s="23">
        <v>51</v>
      </c>
      <c r="Y353" s="23">
        <v>1944</v>
      </c>
    </row>
    <row r="354" spans="1:25" ht="12" customHeight="1" x14ac:dyDescent="0.2">
      <c r="A354" s="1">
        <v>1999</v>
      </c>
      <c r="B354" s="33" t="s">
        <v>32</v>
      </c>
      <c r="C354" s="7">
        <v>5389</v>
      </c>
      <c r="D354" s="1" t="s">
        <v>32</v>
      </c>
      <c r="F354" s="5" t="s">
        <v>278</v>
      </c>
      <c r="G354" s="5" t="s">
        <v>456</v>
      </c>
      <c r="H354" s="5" t="str">
        <f>F354&amp;" "&amp;G354</f>
        <v>Martin HEATH</v>
      </c>
      <c r="J354" s="7" t="s">
        <v>21</v>
      </c>
      <c r="L354" s="1">
        <v>55</v>
      </c>
      <c r="M354" s="1">
        <v>1944</v>
      </c>
      <c r="N354" s="1">
        <v>5</v>
      </c>
      <c r="O354" s="1">
        <v>3</v>
      </c>
      <c r="P354" s="1">
        <v>3</v>
      </c>
      <c r="Q354" s="7"/>
      <c r="R354" s="7">
        <v>84</v>
      </c>
      <c r="S354" s="7" t="s">
        <v>21</v>
      </c>
      <c r="T354" s="7"/>
      <c r="U354" s="6" t="s">
        <v>29</v>
      </c>
      <c r="V354" s="18" t="str">
        <f>_xlfn.CONCAT(A354,"-",C354)</f>
        <v>1999-5389</v>
      </c>
      <c r="W354" s="19" t="s">
        <v>1171</v>
      </c>
      <c r="X354" s="23">
        <v>55</v>
      </c>
      <c r="Y354" s="23">
        <v>1944</v>
      </c>
    </row>
    <row r="355" spans="1:25" ht="12" customHeight="1" x14ac:dyDescent="0.2">
      <c r="A355" s="3">
        <v>2023</v>
      </c>
      <c r="B355" s="34" t="s">
        <v>1732</v>
      </c>
      <c r="C355" s="35" t="s">
        <v>1733</v>
      </c>
      <c r="D355" s="35"/>
      <c r="E355" s="35"/>
      <c r="F355" s="36" t="s">
        <v>69</v>
      </c>
      <c r="G355" s="36" t="s">
        <v>1734</v>
      </c>
      <c r="H355" s="36" t="str">
        <f>F355&amp;" "&amp;G355</f>
        <v>Michael HENDERSON</v>
      </c>
      <c r="I355" s="36"/>
      <c r="J355" s="35" t="s">
        <v>21</v>
      </c>
      <c r="K355" s="35"/>
      <c r="L355" s="35"/>
      <c r="M355" s="35"/>
      <c r="N355" s="35">
        <v>1</v>
      </c>
      <c r="O355" s="37">
        <v>1</v>
      </c>
      <c r="P355" s="35">
        <v>1</v>
      </c>
      <c r="Q355" s="35"/>
      <c r="R355" s="35"/>
      <c r="S355" s="35" t="s">
        <v>21</v>
      </c>
      <c r="T355" s="36"/>
      <c r="U355" s="39" t="s">
        <v>1548</v>
      </c>
      <c r="V355" s="3" t="s">
        <v>1735</v>
      </c>
      <c r="W355" s="38" t="s">
        <v>1736</v>
      </c>
      <c r="X355" s="37"/>
      <c r="Y355" s="37"/>
    </row>
    <row r="356" spans="1:25" ht="12" customHeight="1" x14ac:dyDescent="0.2">
      <c r="A356" s="1">
        <v>1999</v>
      </c>
      <c r="B356" s="7" t="s">
        <v>55</v>
      </c>
      <c r="C356" s="7">
        <v>3577</v>
      </c>
      <c r="D356" s="1" t="s">
        <v>55</v>
      </c>
      <c r="F356" s="5" t="s">
        <v>457</v>
      </c>
      <c r="G356" s="17" t="s">
        <v>458</v>
      </c>
      <c r="H356" s="5" t="str">
        <f>F356&amp;" "&amp;G356</f>
        <v>Barbara HENNIGER</v>
      </c>
      <c r="I356" s="2"/>
      <c r="J356" s="7" t="s">
        <v>21</v>
      </c>
      <c r="K356" s="7" t="s">
        <v>48</v>
      </c>
      <c r="L356" s="1">
        <v>46</v>
      </c>
      <c r="M356" s="1">
        <v>1953</v>
      </c>
      <c r="N356" s="1">
        <v>1</v>
      </c>
      <c r="O356" s="1">
        <v>0</v>
      </c>
      <c r="Q356" s="7"/>
      <c r="R356" s="7">
        <v>90</v>
      </c>
      <c r="S356" s="7" t="s">
        <v>21</v>
      </c>
      <c r="T356" s="7"/>
      <c r="U356" s="5" t="s">
        <v>25</v>
      </c>
      <c r="V356" s="18" t="str">
        <f>_xlfn.CONCAT(A356,"-",C356)</f>
        <v>1999-3577</v>
      </c>
      <c r="W356" s="19" t="s">
        <v>1172</v>
      </c>
      <c r="X356" s="23">
        <v>46</v>
      </c>
      <c r="Y356" s="23">
        <v>1953</v>
      </c>
    </row>
    <row r="357" spans="1:25" ht="12" customHeight="1" x14ac:dyDescent="0.2">
      <c r="A357" s="1">
        <v>2003</v>
      </c>
      <c r="B357" s="7" t="s">
        <v>55</v>
      </c>
      <c r="C357" s="7">
        <v>4819</v>
      </c>
      <c r="D357" s="1" t="s">
        <v>55</v>
      </c>
      <c r="F357" s="5" t="s">
        <v>457</v>
      </c>
      <c r="G357" s="17" t="s">
        <v>458</v>
      </c>
      <c r="H357" s="5" t="str">
        <f>F357&amp;" "&amp;G357</f>
        <v>Barbara HENNIGER</v>
      </c>
      <c r="I357" s="2"/>
      <c r="J357" s="7" t="s">
        <v>21</v>
      </c>
      <c r="K357" s="7" t="s">
        <v>48</v>
      </c>
      <c r="L357" s="1">
        <v>50</v>
      </c>
      <c r="M357" s="1">
        <v>1953</v>
      </c>
      <c r="N357" s="1">
        <v>2</v>
      </c>
      <c r="O357" s="1">
        <v>0</v>
      </c>
      <c r="Q357" s="7"/>
      <c r="R357" s="7">
        <v>90</v>
      </c>
      <c r="S357" s="7" t="s">
        <v>21</v>
      </c>
      <c r="T357" s="7"/>
      <c r="U357" s="5" t="s">
        <v>25</v>
      </c>
      <c r="V357" s="18" t="str">
        <f>_xlfn.CONCAT(A357,"-",C357)</f>
        <v>2003-4819</v>
      </c>
      <c r="W357" s="19" t="s">
        <v>1172</v>
      </c>
      <c r="X357" s="23">
        <v>50</v>
      </c>
      <c r="Y357" s="23">
        <v>1953</v>
      </c>
    </row>
    <row r="358" spans="1:25" ht="12" customHeight="1" x14ac:dyDescent="0.2">
      <c r="A358" s="1">
        <v>2007</v>
      </c>
      <c r="B358" s="31">
        <v>3.75</v>
      </c>
      <c r="C358" s="1">
        <v>4774</v>
      </c>
      <c r="F358" s="5" t="s">
        <v>459</v>
      </c>
      <c r="G358" s="5" t="s">
        <v>460</v>
      </c>
      <c r="H358" s="5" t="str">
        <f>F358&amp;" "&amp;G358</f>
        <v>Ron HIMSCHOOT</v>
      </c>
      <c r="J358" s="1" t="s">
        <v>111</v>
      </c>
      <c r="L358" s="1">
        <v>56</v>
      </c>
      <c r="M358" s="1">
        <v>1950</v>
      </c>
      <c r="N358" s="1">
        <v>2</v>
      </c>
      <c r="O358" s="1">
        <v>2</v>
      </c>
      <c r="P358" s="1">
        <v>2</v>
      </c>
      <c r="Q358" s="7"/>
      <c r="R358" s="1">
        <v>90</v>
      </c>
      <c r="S358" s="1" t="s">
        <v>21</v>
      </c>
      <c r="U358" s="5" t="s">
        <v>25</v>
      </c>
      <c r="V358" s="18" t="str">
        <f>_xlfn.CONCAT(A358,"-",C358)</f>
        <v>2007-4774</v>
      </c>
      <c r="W358" s="19" t="s">
        <v>1416</v>
      </c>
      <c r="X358" s="23">
        <v>56</v>
      </c>
      <c r="Y358" s="23">
        <v>1950</v>
      </c>
    </row>
    <row r="359" spans="1:25" ht="12" customHeight="1" x14ac:dyDescent="0.2">
      <c r="A359" s="1">
        <v>1987</v>
      </c>
      <c r="B359" s="7" t="s">
        <v>55</v>
      </c>
      <c r="C359" s="1">
        <v>3102</v>
      </c>
      <c r="D359" s="1" t="s">
        <v>55</v>
      </c>
      <c r="F359" s="5" t="s">
        <v>461</v>
      </c>
      <c r="G359" s="5" t="s">
        <v>462</v>
      </c>
      <c r="H359" s="5" t="str">
        <f>F359&amp;" "&amp;G359</f>
        <v>Carol HINDE</v>
      </c>
      <c r="J359" s="1" t="s">
        <v>21</v>
      </c>
      <c r="K359" s="1" t="s">
        <v>48</v>
      </c>
      <c r="L359" s="1">
        <v>28</v>
      </c>
      <c r="M359" s="1">
        <v>1959</v>
      </c>
      <c r="N359" s="1">
        <v>1</v>
      </c>
      <c r="O359" s="1">
        <v>0</v>
      </c>
      <c r="Q359" s="7"/>
      <c r="R359" s="1">
        <v>90</v>
      </c>
      <c r="S359" s="1" t="s">
        <v>21</v>
      </c>
      <c r="U359" s="5" t="s">
        <v>25</v>
      </c>
      <c r="V359" s="18" t="str">
        <f>_xlfn.CONCAT(A359,"-",C359)</f>
        <v>1987-3102</v>
      </c>
      <c r="W359" s="19" t="s">
        <v>1173</v>
      </c>
      <c r="X359" s="23">
        <v>28</v>
      </c>
      <c r="Y359" s="23">
        <v>1959</v>
      </c>
    </row>
    <row r="360" spans="1:25" ht="12" customHeight="1" x14ac:dyDescent="0.2">
      <c r="A360" s="1">
        <v>1991</v>
      </c>
      <c r="B360" s="14">
        <v>3.7423611111111108</v>
      </c>
      <c r="C360" s="1">
        <v>4406</v>
      </c>
      <c r="F360" s="5" t="s">
        <v>461</v>
      </c>
      <c r="G360" s="5" t="s">
        <v>462</v>
      </c>
      <c r="H360" s="5" t="str">
        <f>F360&amp;" "&amp;G360</f>
        <v>Carol HINDE</v>
      </c>
      <c r="J360" s="1" t="s">
        <v>21</v>
      </c>
      <c r="K360" s="1" t="s">
        <v>48</v>
      </c>
      <c r="L360" s="1">
        <v>32</v>
      </c>
      <c r="M360" s="1">
        <v>1959</v>
      </c>
      <c r="N360" s="1">
        <v>2</v>
      </c>
      <c r="O360" s="1">
        <v>1</v>
      </c>
      <c r="R360" s="1">
        <v>90</v>
      </c>
      <c r="S360" s="1" t="s">
        <v>21</v>
      </c>
      <c r="U360" s="5" t="s">
        <v>25</v>
      </c>
      <c r="V360" s="18" t="str">
        <f>_xlfn.CONCAT(A360,"-",C360)</f>
        <v>1991-4406</v>
      </c>
      <c r="W360" s="19" t="s">
        <v>1173</v>
      </c>
      <c r="X360" s="23">
        <v>32</v>
      </c>
      <c r="Y360" s="23">
        <v>1959</v>
      </c>
    </row>
    <row r="361" spans="1:25" ht="12" customHeight="1" x14ac:dyDescent="0.2">
      <c r="A361" s="1">
        <v>1987</v>
      </c>
      <c r="B361" s="7" t="s">
        <v>55</v>
      </c>
      <c r="C361" s="1">
        <v>3103</v>
      </c>
      <c r="D361" s="1" t="s">
        <v>55</v>
      </c>
      <c r="F361" s="5" t="s">
        <v>99</v>
      </c>
      <c r="G361" s="5" t="s">
        <v>462</v>
      </c>
      <c r="H361" s="5" t="str">
        <f>F361&amp;" "&amp;G361</f>
        <v>Stephen HINDE</v>
      </c>
      <c r="J361" s="1" t="s">
        <v>21</v>
      </c>
      <c r="L361" s="1">
        <v>32</v>
      </c>
      <c r="M361" s="1">
        <v>1955</v>
      </c>
      <c r="N361" s="1">
        <v>1</v>
      </c>
      <c r="O361" s="1">
        <v>0</v>
      </c>
      <c r="Q361" s="7"/>
      <c r="R361" s="1">
        <v>90</v>
      </c>
      <c r="S361" s="1" t="s">
        <v>21</v>
      </c>
      <c r="U361" s="5" t="s">
        <v>25</v>
      </c>
      <c r="V361" s="18" t="str">
        <f>_xlfn.CONCAT(A361,"-",C361)</f>
        <v>1987-3103</v>
      </c>
      <c r="W361" s="19" t="s">
        <v>1174</v>
      </c>
      <c r="X361" s="23">
        <v>32</v>
      </c>
      <c r="Y361" s="23">
        <v>1955</v>
      </c>
    </row>
    <row r="362" spans="1:25" ht="12" customHeight="1" x14ac:dyDescent="0.2">
      <c r="A362" s="1">
        <v>1991</v>
      </c>
      <c r="B362" s="14">
        <v>3.7423611111111108</v>
      </c>
      <c r="C362" s="1">
        <v>4407</v>
      </c>
      <c r="F362" s="5" t="s">
        <v>99</v>
      </c>
      <c r="G362" s="5" t="s">
        <v>462</v>
      </c>
      <c r="H362" s="5" t="str">
        <f>F362&amp;" "&amp;G362</f>
        <v>Stephen HINDE</v>
      </c>
      <c r="J362" s="1" t="s">
        <v>21</v>
      </c>
      <c r="L362" s="1">
        <v>36</v>
      </c>
      <c r="M362" s="1">
        <v>1955</v>
      </c>
      <c r="N362" s="1">
        <v>2</v>
      </c>
      <c r="O362" s="1">
        <v>1</v>
      </c>
      <c r="R362" s="1">
        <v>90</v>
      </c>
      <c r="S362" s="1" t="s">
        <v>21</v>
      </c>
      <c r="U362" s="5" t="s">
        <v>25</v>
      </c>
      <c r="V362" s="18" t="str">
        <f>_xlfn.CONCAT(A362,"-",C362)</f>
        <v>1991-4407</v>
      </c>
      <c r="W362" s="19" t="s">
        <v>1174</v>
      </c>
      <c r="X362" s="23">
        <v>36</v>
      </c>
      <c r="Y362" s="23">
        <v>1955</v>
      </c>
    </row>
    <row r="363" spans="1:25" ht="12" customHeight="1" x14ac:dyDescent="0.2">
      <c r="A363" s="1">
        <v>2003</v>
      </c>
      <c r="B363" s="14">
        <v>3.7041666666666671</v>
      </c>
      <c r="C363" s="1">
        <v>4820</v>
      </c>
      <c r="F363" s="5" t="s">
        <v>99</v>
      </c>
      <c r="G363" s="5" t="s">
        <v>462</v>
      </c>
      <c r="H363" s="5" t="str">
        <f>F363&amp;" "&amp;G363</f>
        <v>Stephen HINDE</v>
      </c>
      <c r="J363" s="1" t="s">
        <v>21</v>
      </c>
      <c r="L363" s="1">
        <v>48</v>
      </c>
      <c r="M363" s="1">
        <v>1955</v>
      </c>
      <c r="N363" s="1">
        <v>3</v>
      </c>
      <c r="O363" s="1">
        <v>2</v>
      </c>
      <c r="P363" s="1">
        <v>2</v>
      </c>
      <c r="R363" s="1">
        <v>90</v>
      </c>
      <c r="S363" s="1" t="s">
        <v>21</v>
      </c>
      <c r="U363" s="5" t="s">
        <v>25</v>
      </c>
      <c r="V363" s="18" t="str">
        <f>_xlfn.CONCAT(A363,"-",C363)</f>
        <v>2003-4820</v>
      </c>
      <c r="W363" s="19" t="s">
        <v>1174</v>
      </c>
      <c r="X363" s="23">
        <v>48</v>
      </c>
      <c r="Y363" s="23">
        <v>1955</v>
      </c>
    </row>
    <row r="364" spans="1:25" ht="12" customHeight="1" x14ac:dyDescent="0.2">
      <c r="A364" s="1">
        <v>1991</v>
      </c>
      <c r="B364" s="14">
        <v>3.7770833333333336</v>
      </c>
      <c r="C364" s="1">
        <v>4439</v>
      </c>
      <c r="F364" s="5" t="s">
        <v>463</v>
      </c>
      <c r="G364" s="5" t="s">
        <v>464</v>
      </c>
      <c r="H364" s="5" t="str">
        <f>F364&amp;" "&amp;G364</f>
        <v>Tom HINTON</v>
      </c>
      <c r="J364" s="1" t="s">
        <v>21</v>
      </c>
      <c r="L364" s="1">
        <v>37</v>
      </c>
      <c r="M364" s="1">
        <v>1954</v>
      </c>
      <c r="N364" s="1">
        <v>1</v>
      </c>
      <c r="O364" s="1">
        <v>1</v>
      </c>
      <c r="R364" s="1">
        <v>90</v>
      </c>
      <c r="S364" s="1" t="s">
        <v>21</v>
      </c>
      <c r="U364" s="6" t="s">
        <v>29</v>
      </c>
      <c r="V364" s="18" t="str">
        <f>_xlfn.CONCAT(A364,"-",C364)</f>
        <v>1991-4439</v>
      </c>
      <c r="W364" s="19" t="s">
        <v>1417</v>
      </c>
      <c r="X364" s="23">
        <v>37</v>
      </c>
      <c r="Y364" s="23">
        <v>1954</v>
      </c>
    </row>
    <row r="365" spans="1:25" ht="12" customHeight="1" x14ac:dyDescent="0.2">
      <c r="A365" s="3">
        <v>2023</v>
      </c>
      <c r="B365" s="34" t="s">
        <v>1673</v>
      </c>
      <c r="C365" s="35" t="s">
        <v>1737</v>
      </c>
      <c r="D365" s="35"/>
      <c r="E365" s="35"/>
      <c r="F365" s="36" t="s">
        <v>1738</v>
      </c>
      <c r="G365" s="36" t="s">
        <v>1739</v>
      </c>
      <c r="H365" s="36" t="str">
        <f>F365&amp;" "&amp;G365</f>
        <v>Markus HIRSCHBOLD</v>
      </c>
      <c r="I365" s="36"/>
      <c r="J365" s="35" t="s">
        <v>21</v>
      </c>
      <c r="K365" s="35"/>
      <c r="L365" s="35"/>
      <c r="M365" s="35"/>
      <c r="N365" s="35">
        <v>1</v>
      </c>
      <c r="O365" s="37">
        <v>1</v>
      </c>
      <c r="P365" s="35">
        <v>1</v>
      </c>
      <c r="Q365" s="35"/>
      <c r="R365" s="35"/>
      <c r="S365" s="35" t="s">
        <v>21</v>
      </c>
      <c r="T365" s="36"/>
      <c r="U365" s="36" t="s">
        <v>1676</v>
      </c>
      <c r="V365" s="3" t="s">
        <v>1740</v>
      </c>
      <c r="W365" s="38" t="s">
        <v>1741</v>
      </c>
      <c r="X365" s="35"/>
      <c r="Y365" s="35"/>
    </row>
    <row r="366" spans="1:25" ht="12" customHeight="1" x14ac:dyDescent="0.2">
      <c r="A366" s="1">
        <v>1999</v>
      </c>
      <c r="B366" s="7" t="s">
        <v>55</v>
      </c>
      <c r="C366" s="7">
        <v>3578</v>
      </c>
      <c r="D366" s="1" t="s">
        <v>55</v>
      </c>
      <c r="F366" s="5" t="s">
        <v>465</v>
      </c>
      <c r="G366" s="17" t="s">
        <v>466</v>
      </c>
      <c r="H366" s="5" t="str">
        <f>F366&amp;" "&amp;G366</f>
        <v>Thomas HOCKING</v>
      </c>
      <c r="I366" s="2"/>
      <c r="J366" s="7" t="s">
        <v>21</v>
      </c>
      <c r="L366" s="1">
        <v>55</v>
      </c>
      <c r="M366" s="1">
        <v>1944</v>
      </c>
      <c r="N366" s="1">
        <v>1</v>
      </c>
      <c r="O366" s="1">
        <v>0</v>
      </c>
      <c r="Q366" s="7"/>
      <c r="R366" s="7">
        <v>90</v>
      </c>
      <c r="S366" s="7" t="s">
        <v>21</v>
      </c>
      <c r="T366" s="7"/>
      <c r="U366" s="5" t="s">
        <v>25</v>
      </c>
      <c r="V366" s="18" t="str">
        <f>_xlfn.CONCAT(A366,"-",C366)</f>
        <v>1999-3578</v>
      </c>
      <c r="W366" s="19" t="s">
        <v>1175</v>
      </c>
      <c r="X366" s="23">
        <v>55</v>
      </c>
      <c r="Y366" s="23">
        <v>1944</v>
      </c>
    </row>
    <row r="367" spans="1:25" ht="12" customHeight="1" x14ac:dyDescent="0.2">
      <c r="A367" s="1">
        <v>2003</v>
      </c>
      <c r="B367" s="14">
        <v>3.2916666666666665</v>
      </c>
      <c r="C367" s="1">
        <v>4821</v>
      </c>
      <c r="F367" s="5" t="s">
        <v>467</v>
      </c>
      <c r="G367" s="5" t="s">
        <v>468</v>
      </c>
      <c r="H367" s="5" t="str">
        <f>F367&amp;" "&amp;G367</f>
        <v>Tina HOEBEN</v>
      </c>
      <c r="J367" s="1" t="s">
        <v>21</v>
      </c>
      <c r="K367" s="1" t="s">
        <v>48</v>
      </c>
      <c r="L367" s="1">
        <v>41</v>
      </c>
      <c r="M367" s="1">
        <v>1962</v>
      </c>
      <c r="N367" s="1">
        <v>1</v>
      </c>
      <c r="O367" s="1">
        <v>1</v>
      </c>
      <c r="R367" s="1">
        <v>90</v>
      </c>
      <c r="S367" s="1" t="s">
        <v>21</v>
      </c>
      <c r="U367" s="5" t="s">
        <v>25</v>
      </c>
      <c r="V367" s="18" t="str">
        <f>_xlfn.CONCAT(A367,"-",C367)</f>
        <v>2003-4821</v>
      </c>
      <c r="W367" s="19" t="s">
        <v>1176</v>
      </c>
      <c r="X367" s="23">
        <v>41</v>
      </c>
      <c r="Y367" s="23">
        <v>1962</v>
      </c>
    </row>
    <row r="368" spans="1:25" ht="12" customHeight="1" x14ac:dyDescent="0.2">
      <c r="A368" s="1">
        <v>2011</v>
      </c>
      <c r="B368" s="9">
        <v>3.2284722222222224</v>
      </c>
      <c r="C368" s="8">
        <v>8895</v>
      </c>
      <c r="D368" s="8"/>
      <c r="E368" s="8"/>
      <c r="F368" s="5" t="s">
        <v>92</v>
      </c>
      <c r="G368" s="5" t="s">
        <v>469</v>
      </c>
      <c r="H368" s="5" t="str">
        <f>F368&amp;" "&amp;G368</f>
        <v>Peter HOELTZENBEIN</v>
      </c>
      <c r="J368" s="8" t="s">
        <v>470</v>
      </c>
      <c r="L368" s="8">
        <v>55</v>
      </c>
      <c r="M368" s="1">
        <v>1956</v>
      </c>
      <c r="N368" s="8">
        <v>1</v>
      </c>
      <c r="O368" s="1">
        <v>1</v>
      </c>
      <c r="Q368" s="8"/>
      <c r="R368" s="8">
        <v>84</v>
      </c>
      <c r="S368" s="8" t="s">
        <v>21</v>
      </c>
      <c r="T368" s="8"/>
      <c r="U368" s="5" t="s">
        <v>52</v>
      </c>
      <c r="V368" s="18" t="str">
        <f>_xlfn.CONCAT(A368,"-",C368)</f>
        <v>2011-8895</v>
      </c>
      <c r="W368" s="19" t="s">
        <v>1418</v>
      </c>
      <c r="X368" s="23">
        <v>55</v>
      </c>
      <c r="Y368" s="23">
        <v>1956</v>
      </c>
    </row>
    <row r="369" spans="1:25" ht="12" customHeight="1" x14ac:dyDescent="0.2">
      <c r="A369" s="1">
        <v>2007</v>
      </c>
      <c r="B369" s="14">
        <v>3.7354166666666671</v>
      </c>
      <c r="C369" s="1">
        <v>3544</v>
      </c>
      <c r="F369" s="5" t="s">
        <v>471</v>
      </c>
      <c r="G369" s="5" t="s">
        <v>472</v>
      </c>
      <c r="H369" s="5" t="str">
        <f>F369&amp;" "&amp;G369</f>
        <v>Bruce HOGG</v>
      </c>
      <c r="J369" s="1" t="s">
        <v>21</v>
      </c>
      <c r="L369" s="1">
        <v>56</v>
      </c>
      <c r="M369" s="1">
        <v>1950</v>
      </c>
      <c r="N369" s="1">
        <v>1</v>
      </c>
      <c r="O369" s="1">
        <v>1</v>
      </c>
      <c r="Q369" s="7"/>
      <c r="R369" s="1">
        <v>90</v>
      </c>
      <c r="S369" s="1" t="s">
        <v>21</v>
      </c>
      <c r="U369" s="5" t="s">
        <v>36</v>
      </c>
      <c r="V369" s="18" t="str">
        <f>_xlfn.CONCAT(A369,"-",C369)</f>
        <v>2007-3544</v>
      </c>
      <c r="W369" s="19" t="s">
        <v>1419</v>
      </c>
      <c r="X369" s="23">
        <v>56</v>
      </c>
      <c r="Y369" s="23">
        <v>1950</v>
      </c>
    </row>
    <row r="370" spans="1:25" ht="12" customHeight="1" x14ac:dyDescent="0.2">
      <c r="A370" s="1">
        <v>2003</v>
      </c>
      <c r="B370" s="7" t="s">
        <v>55</v>
      </c>
      <c r="C370" s="7">
        <v>4822</v>
      </c>
      <c r="D370" s="1" t="s">
        <v>55</v>
      </c>
      <c r="F370" s="5" t="s">
        <v>473</v>
      </c>
      <c r="G370" s="17" t="s">
        <v>474</v>
      </c>
      <c r="H370" s="5" t="str">
        <f>F370&amp;" "&amp;G370</f>
        <v>Ali HOLT</v>
      </c>
      <c r="I370" s="2"/>
      <c r="J370" s="7" t="s">
        <v>21</v>
      </c>
      <c r="K370" s="7" t="s">
        <v>48</v>
      </c>
      <c r="L370" s="1">
        <v>46</v>
      </c>
      <c r="M370" s="1">
        <v>1957</v>
      </c>
      <c r="N370" s="1">
        <v>1</v>
      </c>
      <c r="O370" s="1">
        <v>0</v>
      </c>
      <c r="Q370" s="7"/>
      <c r="R370" s="7">
        <v>90</v>
      </c>
      <c r="S370" s="7" t="s">
        <v>21</v>
      </c>
      <c r="T370" s="7"/>
      <c r="U370" s="5" t="s">
        <v>25</v>
      </c>
      <c r="V370" s="18" t="str">
        <f>_xlfn.CONCAT(A370,"-",C370)</f>
        <v>2003-4822</v>
      </c>
      <c r="W370" s="19" t="s">
        <v>1420</v>
      </c>
      <c r="X370" s="23">
        <v>46</v>
      </c>
      <c r="Y370" s="23">
        <v>1957</v>
      </c>
    </row>
    <row r="371" spans="1:25" ht="12" customHeight="1" x14ac:dyDescent="0.2">
      <c r="A371" s="1">
        <v>2011</v>
      </c>
      <c r="B371" s="9">
        <v>3.6659722222222224</v>
      </c>
      <c r="C371" s="8">
        <v>5901</v>
      </c>
      <c r="D371" s="15"/>
      <c r="E371" s="15"/>
      <c r="F371" s="6" t="s">
        <v>473</v>
      </c>
      <c r="G371" s="6" t="s">
        <v>474</v>
      </c>
      <c r="H371" s="5" t="str">
        <f>F371&amp;" "&amp;G371</f>
        <v>Ali HOLT</v>
      </c>
      <c r="J371" s="8" t="s">
        <v>21</v>
      </c>
      <c r="K371" s="8" t="s">
        <v>48</v>
      </c>
      <c r="L371" s="8">
        <v>54</v>
      </c>
      <c r="M371" s="1">
        <v>1957</v>
      </c>
      <c r="N371" s="8">
        <v>2</v>
      </c>
      <c r="O371" s="1">
        <v>1</v>
      </c>
      <c r="Q371" s="8"/>
      <c r="R371" s="8">
        <v>90</v>
      </c>
      <c r="S371" s="8" t="s">
        <v>21</v>
      </c>
      <c r="T371" s="8"/>
      <c r="U371" s="5" t="s">
        <v>25</v>
      </c>
      <c r="V371" s="18" t="str">
        <f>_xlfn.CONCAT(A371,"-",C371)</f>
        <v>2011-5901</v>
      </c>
      <c r="W371" s="19" t="s">
        <v>1420</v>
      </c>
      <c r="X371" s="23">
        <v>54</v>
      </c>
      <c r="Y371" s="23">
        <v>1957</v>
      </c>
    </row>
    <row r="372" spans="1:25" ht="12" customHeight="1" x14ac:dyDescent="0.2">
      <c r="A372" s="1">
        <v>2003</v>
      </c>
      <c r="B372" s="7" t="s">
        <v>55</v>
      </c>
      <c r="C372" s="7">
        <v>4823</v>
      </c>
      <c r="D372" s="1" t="s">
        <v>55</v>
      </c>
      <c r="F372" s="5" t="s">
        <v>475</v>
      </c>
      <c r="G372" s="17" t="s">
        <v>474</v>
      </c>
      <c r="H372" s="5" t="str">
        <f>F372&amp;" "&amp;G372</f>
        <v>Roger HOLT</v>
      </c>
      <c r="I372" s="2"/>
      <c r="J372" s="7" t="s">
        <v>21</v>
      </c>
      <c r="L372" s="1">
        <v>49</v>
      </c>
      <c r="M372" s="1">
        <v>1953</v>
      </c>
      <c r="N372" s="1">
        <v>1</v>
      </c>
      <c r="O372" s="1">
        <v>0</v>
      </c>
      <c r="Q372" s="7"/>
      <c r="R372" s="7">
        <v>90</v>
      </c>
      <c r="S372" s="7" t="s">
        <v>21</v>
      </c>
      <c r="T372" s="7"/>
      <c r="U372" s="5" t="s">
        <v>25</v>
      </c>
      <c r="V372" s="18" t="str">
        <f>_xlfn.CONCAT(A372,"-",C372)</f>
        <v>2003-4823</v>
      </c>
      <c r="W372" s="19" t="s">
        <v>1421</v>
      </c>
      <c r="X372" s="23">
        <v>49</v>
      </c>
      <c r="Y372" s="23">
        <v>1953</v>
      </c>
    </row>
    <row r="373" spans="1:25" ht="12" customHeight="1" x14ac:dyDescent="0.2">
      <c r="A373" s="1">
        <v>2011</v>
      </c>
      <c r="B373" s="9">
        <v>3.5513888888888889</v>
      </c>
      <c r="C373" s="8">
        <v>5932</v>
      </c>
      <c r="D373" s="8"/>
      <c r="E373" s="8"/>
      <c r="F373" s="6" t="s">
        <v>475</v>
      </c>
      <c r="G373" s="6" t="s">
        <v>474</v>
      </c>
      <c r="H373" s="5" t="str">
        <f>F373&amp;" "&amp;G373</f>
        <v>Roger HOLT</v>
      </c>
      <c r="J373" s="8" t="s">
        <v>21</v>
      </c>
      <c r="L373" s="8">
        <v>57</v>
      </c>
      <c r="M373" s="1">
        <v>1953</v>
      </c>
      <c r="N373" s="8">
        <v>2</v>
      </c>
      <c r="O373" s="1">
        <v>1</v>
      </c>
      <c r="Q373" s="8"/>
      <c r="R373" s="8">
        <v>90</v>
      </c>
      <c r="S373" s="8" t="s">
        <v>21</v>
      </c>
      <c r="T373" s="8"/>
      <c r="U373" s="5" t="s">
        <v>25</v>
      </c>
      <c r="V373" s="18" t="str">
        <f>_xlfn.CONCAT(A373,"-",C373)</f>
        <v>2011-5932</v>
      </c>
      <c r="W373" s="19" t="s">
        <v>1421</v>
      </c>
      <c r="X373" s="23">
        <v>57</v>
      </c>
      <c r="Y373" s="23">
        <v>1953</v>
      </c>
    </row>
    <row r="374" spans="1:25" ht="12" customHeight="1" x14ac:dyDescent="0.2">
      <c r="A374" s="3">
        <v>2023</v>
      </c>
      <c r="B374" s="34" t="s">
        <v>1595</v>
      </c>
      <c r="C374" s="35" t="s">
        <v>1742</v>
      </c>
      <c r="D374" s="35"/>
      <c r="E374" s="35"/>
      <c r="F374" s="36" t="s">
        <v>1743</v>
      </c>
      <c r="G374" s="36" t="s">
        <v>1744</v>
      </c>
      <c r="H374" s="36" t="str">
        <f>F374&amp;" "&amp;G374</f>
        <v>Jungah HONG</v>
      </c>
      <c r="I374" s="36"/>
      <c r="J374" s="35" t="s">
        <v>1745</v>
      </c>
      <c r="K374" s="35" t="s">
        <v>48</v>
      </c>
      <c r="L374" s="35"/>
      <c r="M374" s="35"/>
      <c r="N374" s="35">
        <v>1</v>
      </c>
      <c r="O374" s="37">
        <v>1</v>
      </c>
      <c r="P374" s="35">
        <v>1</v>
      </c>
      <c r="Q374" s="35"/>
      <c r="R374" s="35">
        <v>84</v>
      </c>
      <c r="S374" s="35" t="s">
        <v>21</v>
      </c>
      <c r="T374" s="36"/>
      <c r="U374" s="36" t="s">
        <v>1697</v>
      </c>
      <c r="V374" s="3" t="s">
        <v>1746</v>
      </c>
      <c r="W374" s="38" t="s">
        <v>1747</v>
      </c>
      <c r="X374" s="35"/>
      <c r="Y374" s="35"/>
    </row>
    <row r="375" spans="1:25" ht="12" customHeight="1" x14ac:dyDescent="0.2">
      <c r="A375" s="3">
        <v>2015</v>
      </c>
      <c r="B375" s="11" t="s">
        <v>32</v>
      </c>
      <c r="C375" s="11" t="s">
        <v>476</v>
      </c>
      <c r="D375" s="11" t="s">
        <v>32</v>
      </c>
      <c r="E375" s="12"/>
      <c r="F375" s="12" t="s">
        <v>477</v>
      </c>
      <c r="G375" s="12" t="s">
        <v>478</v>
      </c>
      <c r="H375" s="12" t="str">
        <f>F375&amp;" "&amp;G375</f>
        <v>Francis HOPCRAFT</v>
      </c>
      <c r="I375" s="12"/>
      <c r="J375" s="11" t="s">
        <v>21</v>
      </c>
      <c r="K375" s="11"/>
      <c r="L375" s="20"/>
      <c r="M375" s="20"/>
      <c r="N375" s="11">
        <v>1</v>
      </c>
      <c r="O375" s="11">
        <v>0</v>
      </c>
      <c r="P375" s="11"/>
      <c r="Q375" s="11"/>
      <c r="R375" s="11">
        <v>90</v>
      </c>
      <c r="S375" s="11" t="s">
        <v>21</v>
      </c>
      <c r="T375" s="12"/>
      <c r="U375" s="12" t="s">
        <v>25</v>
      </c>
      <c r="V375" s="18" t="str">
        <f>_xlfn.CONCAT(A375,"-",C375)</f>
        <v>2015-K165</v>
      </c>
      <c r="W375" s="19" t="s">
        <v>1177</v>
      </c>
      <c r="X375" s="24">
        <v>30</v>
      </c>
      <c r="Y375" s="24">
        <v>1985</v>
      </c>
    </row>
    <row r="376" spans="1:25" ht="12" customHeight="1" x14ac:dyDescent="0.2">
      <c r="A376" s="1">
        <v>1999</v>
      </c>
      <c r="B376" s="14">
        <v>3.5965277777777778</v>
      </c>
      <c r="C376" s="1">
        <v>3594</v>
      </c>
      <c r="F376" s="5" t="s">
        <v>113</v>
      </c>
      <c r="G376" s="5" t="s">
        <v>479</v>
      </c>
      <c r="H376" s="5" t="str">
        <f>F376&amp;" "&amp;G376</f>
        <v>Mark HOPPER</v>
      </c>
      <c r="J376" s="1" t="s">
        <v>21</v>
      </c>
      <c r="L376" s="1">
        <v>43</v>
      </c>
      <c r="M376" s="1">
        <v>1956</v>
      </c>
      <c r="N376" s="1">
        <v>1</v>
      </c>
      <c r="O376" s="1">
        <v>1</v>
      </c>
      <c r="R376" s="1">
        <v>90</v>
      </c>
      <c r="S376" s="1" t="s">
        <v>21</v>
      </c>
      <c r="U376" s="6" t="s">
        <v>29</v>
      </c>
      <c r="V376" s="18" t="str">
        <f>_xlfn.CONCAT(A376,"-",C376)</f>
        <v>1999-3594</v>
      </c>
      <c r="W376" s="19" t="s">
        <v>1178</v>
      </c>
      <c r="X376" s="23">
        <v>43</v>
      </c>
      <c r="Y376" s="23">
        <v>1956</v>
      </c>
    </row>
    <row r="377" spans="1:25" ht="12" customHeight="1" x14ac:dyDescent="0.2">
      <c r="A377" s="1">
        <v>2011</v>
      </c>
      <c r="B377" s="9">
        <v>3.2395833333333335</v>
      </c>
      <c r="C377" s="8">
        <v>1965</v>
      </c>
      <c r="D377" s="8"/>
      <c r="E377" s="8"/>
      <c r="F377" s="6" t="s">
        <v>113</v>
      </c>
      <c r="G377" s="6" t="s">
        <v>479</v>
      </c>
      <c r="H377" s="5" t="str">
        <f>F377&amp;" "&amp;G377</f>
        <v>Mark HOPPER</v>
      </c>
      <c r="J377" s="8" t="s">
        <v>21</v>
      </c>
      <c r="L377" s="8">
        <v>55</v>
      </c>
      <c r="M377" s="1">
        <v>1956</v>
      </c>
      <c r="N377" s="8">
        <v>2</v>
      </c>
      <c r="O377" s="1">
        <v>2</v>
      </c>
      <c r="P377" s="1">
        <v>2</v>
      </c>
      <c r="Q377" s="8"/>
      <c r="R377" s="8">
        <v>80</v>
      </c>
      <c r="S377" s="8" t="s">
        <v>21</v>
      </c>
      <c r="T377" s="8"/>
      <c r="U377" s="5" t="s">
        <v>36</v>
      </c>
      <c r="V377" s="18" t="str">
        <f>_xlfn.CONCAT(A377,"-",C377)</f>
        <v>2011-1965</v>
      </c>
      <c r="W377" s="19" t="s">
        <v>1178</v>
      </c>
      <c r="X377" s="23">
        <v>55</v>
      </c>
      <c r="Y377" s="23">
        <v>1956</v>
      </c>
    </row>
    <row r="378" spans="1:25" ht="12" customHeight="1" x14ac:dyDescent="0.2">
      <c r="A378" s="3">
        <v>2019</v>
      </c>
      <c r="B378" s="28">
        <v>3.7034722222222225</v>
      </c>
      <c r="C378" s="3" t="s">
        <v>480</v>
      </c>
      <c r="D378" s="3"/>
      <c r="E378" s="4"/>
      <c r="F378" s="4" t="s">
        <v>481</v>
      </c>
      <c r="G378" s="4" t="s">
        <v>482</v>
      </c>
      <c r="H378" s="4" t="str">
        <f>F378&amp;" "&amp;G378</f>
        <v>Charles HORSLIN</v>
      </c>
      <c r="I378" s="4"/>
      <c r="J378" s="3" t="s">
        <v>21</v>
      </c>
      <c r="K378" s="3"/>
      <c r="L378" s="22"/>
      <c r="M378" s="22"/>
      <c r="N378" s="3">
        <v>1</v>
      </c>
      <c r="O378" s="3">
        <v>1</v>
      </c>
      <c r="P378" s="3"/>
      <c r="Q378" s="3"/>
      <c r="R378" s="3">
        <v>90</v>
      </c>
      <c r="S378" s="3" t="s">
        <v>21</v>
      </c>
      <c r="T378" s="4"/>
      <c r="U378" s="4" t="s">
        <v>238</v>
      </c>
      <c r="V378" s="18" t="str">
        <f>_xlfn.CONCAT(A378,"-",C378)</f>
        <v>2019-L219</v>
      </c>
      <c r="W378" s="19" t="s">
        <v>1179</v>
      </c>
      <c r="X378" s="24">
        <v>37</v>
      </c>
      <c r="Y378" s="24">
        <v>1981</v>
      </c>
    </row>
    <row r="379" spans="1:25" ht="12" customHeight="1" x14ac:dyDescent="0.2">
      <c r="A379" s="1">
        <v>1995</v>
      </c>
      <c r="B379" s="14">
        <v>3.3875000000000002</v>
      </c>
      <c r="C379" s="1">
        <v>5334</v>
      </c>
      <c r="F379" s="5" t="s">
        <v>483</v>
      </c>
      <c r="G379" s="5" t="s">
        <v>484</v>
      </c>
      <c r="H379" s="5" t="str">
        <f>F379&amp;" "&amp;G379</f>
        <v>Garry HORVATH</v>
      </c>
      <c r="J379" s="1" t="s">
        <v>21</v>
      </c>
      <c r="L379" s="1">
        <v>44</v>
      </c>
      <c r="M379" s="1">
        <v>1951</v>
      </c>
      <c r="N379" s="1">
        <v>1</v>
      </c>
      <c r="O379" s="1">
        <v>1</v>
      </c>
      <c r="R379" s="1">
        <v>84</v>
      </c>
      <c r="S379" s="1" t="s">
        <v>21</v>
      </c>
      <c r="U379" s="5" t="s">
        <v>31</v>
      </c>
      <c r="V379" s="18" t="str">
        <f>_xlfn.CONCAT(A379,"-",C379)</f>
        <v>1995-5334</v>
      </c>
      <c r="W379" s="19" t="s">
        <v>1180</v>
      </c>
      <c r="X379" s="23">
        <v>44</v>
      </c>
      <c r="Y379" s="23">
        <v>1951</v>
      </c>
    </row>
    <row r="380" spans="1:25" ht="12" customHeight="1" x14ac:dyDescent="0.2">
      <c r="A380" s="3">
        <v>2019</v>
      </c>
      <c r="B380" s="28">
        <v>2.2833333333333332</v>
      </c>
      <c r="C380" s="3" t="s">
        <v>485</v>
      </c>
      <c r="D380" s="3"/>
      <c r="E380" s="4"/>
      <c r="F380" s="4" t="s">
        <v>486</v>
      </c>
      <c r="G380" s="4" t="s">
        <v>487</v>
      </c>
      <c r="H380" s="4" t="str">
        <f>F380&amp;" "&amp;G380</f>
        <v>Étienne HOSSACK</v>
      </c>
      <c r="I380" s="4"/>
      <c r="J380" s="3" t="s">
        <v>21</v>
      </c>
      <c r="K380" s="3"/>
      <c r="L380" s="22">
        <v>27</v>
      </c>
      <c r="M380" s="22">
        <v>1992</v>
      </c>
      <c r="N380" s="3">
        <v>1</v>
      </c>
      <c r="O380" s="3">
        <v>1</v>
      </c>
      <c r="P380" s="3"/>
      <c r="Q380" s="3"/>
      <c r="R380" s="3">
        <v>80</v>
      </c>
      <c r="S380" s="3" t="s">
        <v>21</v>
      </c>
      <c r="T380" s="4"/>
      <c r="U380" s="4" t="s">
        <v>25</v>
      </c>
      <c r="V380" s="18" t="str">
        <f>_xlfn.CONCAT(A380,"-",C380)</f>
        <v>2019-A036</v>
      </c>
      <c r="W380" s="19" t="s">
        <v>1422</v>
      </c>
      <c r="X380" s="24">
        <v>27</v>
      </c>
      <c r="Y380" s="24">
        <v>1991</v>
      </c>
    </row>
    <row r="381" spans="1:25" ht="12" customHeight="1" x14ac:dyDescent="0.2">
      <c r="A381" s="3">
        <v>2023</v>
      </c>
      <c r="B381" s="34" t="s">
        <v>1748</v>
      </c>
      <c r="C381" s="35" t="s">
        <v>1749</v>
      </c>
      <c r="D381" s="35"/>
      <c r="E381" s="35"/>
      <c r="F381" s="36" t="s">
        <v>486</v>
      </c>
      <c r="G381" s="36" t="s">
        <v>487</v>
      </c>
      <c r="H381" s="36" t="str">
        <f>F381&amp;" "&amp;G381</f>
        <v>Étienne HOSSACK</v>
      </c>
      <c r="I381" s="36"/>
      <c r="J381" s="35" t="s">
        <v>21</v>
      </c>
      <c r="K381" s="35"/>
      <c r="L381" s="35">
        <v>31</v>
      </c>
      <c r="M381" s="35">
        <v>1992</v>
      </c>
      <c r="N381" s="35">
        <v>2</v>
      </c>
      <c r="O381" s="37">
        <v>2</v>
      </c>
      <c r="P381" s="35">
        <v>2</v>
      </c>
      <c r="Q381" s="35"/>
      <c r="R381" s="35">
        <v>84</v>
      </c>
      <c r="S381" s="35" t="s">
        <v>21</v>
      </c>
      <c r="T381" s="36"/>
      <c r="U381" s="39" t="s">
        <v>1579</v>
      </c>
      <c r="V381" s="3" t="s">
        <v>1750</v>
      </c>
      <c r="W381" s="38" t="s">
        <v>1422</v>
      </c>
      <c r="X381" s="37">
        <v>31</v>
      </c>
      <c r="Y381" s="37">
        <v>1992</v>
      </c>
    </row>
    <row r="382" spans="1:25" ht="12" customHeight="1" x14ac:dyDescent="0.2">
      <c r="A382" s="3">
        <v>2023</v>
      </c>
      <c r="B382" s="34" t="s">
        <v>1751</v>
      </c>
      <c r="C382" s="35" t="s">
        <v>1752</v>
      </c>
      <c r="D382" s="35"/>
      <c r="E382" s="35"/>
      <c r="F382" s="36" t="s">
        <v>278</v>
      </c>
      <c r="G382" s="36" t="s">
        <v>1753</v>
      </c>
      <c r="H382" s="36" t="str">
        <f>F382&amp;" "&amp;G382</f>
        <v>Martin HOTTE</v>
      </c>
      <c r="I382" s="36"/>
      <c r="J382" s="35" t="s">
        <v>21</v>
      </c>
      <c r="K382" s="35"/>
      <c r="L382" s="35"/>
      <c r="M382" s="35"/>
      <c r="N382" s="35">
        <v>1</v>
      </c>
      <c r="O382" s="37">
        <v>1</v>
      </c>
      <c r="P382" s="35">
        <v>1</v>
      </c>
      <c r="Q382" s="35"/>
      <c r="R382" s="35">
        <v>84</v>
      </c>
      <c r="S382" s="35" t="s">
        <v>21</v>
      </c>
      <c r="T382" s="36"/>
      <c r="U382" s="36" t="s">
        <v>1545</v>
      </c>
      <c r="V382" s="3" t="s">
        <v>1754</v>
      </c>
      <c r="W382" s="38" t="s">
        <v>1755</v>
      </c>
      <c r="X382" s="35"/>
      <c r="Y382" s="35"/>
    </row>
    <row r="383" spans="1:25" ht="12" customHeight="1" x14ac:dyDescent="0.2">
      <c r="A383" s="1">
        <v>1987</v>
      </c>
      <c r="B383" s="14">
        <v>3.7277777777777779</v>
      </c>
      <c r="C383" s="1">
        <v>3125</v>
      </c>
      <c r="F383" s="5" t="s">
        <v>488</v>
      </c>
      <c r="G383" s="5" t="s">
        <v>489</v>
      </c>
      <c r="H383" s="5" t="str">
        <f>F383&amp;" "&amp;G383</f>
        <v>Peggy HOWORTH</v>
      </c>
      <c r="J383" s="1" t="s">
        <v>21</v>
      </c>
      <c r="K383" s="1" t="s">
        <v>48</v>
      </c>
      <c r="L383" s="21">
        <v>38</v>
      </c>
      <c r="M383" s="21">
        <v>1949</v>
      </c>
      <c r="N383" s="1">
        <v>1</v>
      </c>
      <c r="O383" s="1">
        <v>1</v>
      </c>
      <c r="R383" s="1">
        <v>90</v>
      </c>
      <c r="S383" s="1" t="s">
        <v>21</v>
      </c>
      <c r="U383" s="6" t="s">
        <v>29</v>
      </c>
      <c r="V383" s="18" t="str">
        <f>_xlfn.CONCAT(A383,"-",C383)</f>
        <v>1987-3125</v>
      </c>
      <c r="W383" s="19" t="s">
        <v>1181</v>
      </c>
      <c r="X383" s="24">
        <v>38</v>
      </c>
      <c r="Y383" s="24">
        <v>1948</v>
      </c>
    </row>
    <row r="384" spans="1:25" ht="12" customHeight="1" x14ac:dyDescent="0.2">
      <c r="A384" s="1">
        <v>2007</v>
      </c>
      <c r="B384" s="31">
        <v>3.6368055555555556</v>
      </c>
      <c r="C384" s="1">
        <v>7402</v>
      </c>
      <c r="F384" s="5" t="s">
        <v>26</v>
      </c>
      <c r="G384" s="5" t="s">
        <v>490</v>
      </c>
      <c r="H384" s="5" t="str">
        <f>F384&amp;" "&amp;G384</f>
        <v>David HUBBARD</v>
      </c>
      <c r="J384" s="1" t="s">
        <v>21</v>
      </c>
      <c r="L384" s="1">
        <v>41</v>
      </c>
      <c r="M384" s="1">
        <v>1966</v>
      </c>
      <c r="N384" s="1">
        <v>1</v>
      </c>
      <c r="O384" s="1">
        <v>1</v>
      </c>
      <c r="Q384" s="10" t="s">
        <v>66</v>
      </c>
      <c r="R384" s="1">
        <v>90</v>
      </c>
      <c r="S384" s="1" t="s">
        <v>21</v>
      </c>
      <c r="U384" s="5" t="s">
        <v>96</v>
      </c>
      <c r="V384" s="18" t="str">
        <f>_xlfn.CONCAT(A384,"-",C384)</f>
        <v>2007-7402</v>
      </c>
      <c r="W384" s="19" t="s">
        <v>1423</v>
      </c>
      <c r="X384" s="23">
        <v>41</v>
      </c>
      <c r="Y384" s="23">
        <v>1966</v>
      </c>
    </row>
    <row r="385" spans="1:25" ht="12" customHeight="1" x14ac:dyDescent="0.2">
      <c r="A385" s="3">
        <v>2015</v>
      </c>
      <c r="B385" s="32">
        <v>3.5874999999999999</v>
      </c>
      <c r="C385" s="11" t="s">
        <v>491</v>
      </c>
      <c r="D385" s="11"/>
      <c r="E385" s="12"/>
      <c r="F385" s="12" t="s">
        <v>26</v>
      </c>
      <c r="G385" s="12" t="s">
        <v>492</v>
      </c>
      <c r="H385" s="12" t="str">
        <f>F385&amp;" "&amp;G385</f>
        <v>David HUGGINS DAINES</v>
      </c>
      <c r="I385" s="12"/>
      <c r="J385" s="11" t="s">
        <v>21</v>
      </c>
      <c r="K385" s="11"/>
      <c r="L385" s="11">
        <v>38</v>
      </c>
      <c r="M385" s="11">
        <v>1977</v>
      </c>
      <c r="N385" s="11">
        <v>1</v>
      </c>
      <c r="O385" s="11">
        <v>1</v>
      </c>
      <c r="P385" s="11"/>
      <c r="Q385" s="11"/>
      <c r="R385" s="11">
        <v>90</v>
      </c>
      <c r="S385" s="11" t="s">
        <v>21</v>
      </c>
      <c r="T385" s="12"/>
      <c r="U385" s="12" t="s">
        <v>79</v>
      </c>
      <c r="V385" s="18" t="str">
        <f>_xlfn.CONCAT(A385,"-",C385)</f>
        <v>2015-N019</v>
      </c>
      <c r="W385" s="19" t="s">
        <v>1182</v>
      </c>
      <c r="X385" s="23">
        <v>38</v>
      </c>
      <c r="Y385" s="23">
        <v>1977</v>
      </c>
    </row>
    <row r="386" spans="1:25" ht="12" customHeight="1" x14ac:dyDescent="0.2">
      <c r="A386" s="1">
        <v>1991</v>
      </c>
      <c r="B386" s="14">
        <v>3.6833333333333336</v>
      </c>
      <c r="C386" s="1">
        <v>4422</v>
      </c>
      <c r="F386" s="5" t="s">
        <v>493</v>
      </c>
      <c r="G386" s="5" t="s">
        <v>494</v>
      </c>
      <c r="H386" s="5" t="str">
        <f>F386&amp;" "&amp;G386</f>
        <v>Jack HUYGHEBAERT</v>
      </c>
      <c r="J386" s="1" t="s">
        <v>21</v>
      </c>
      <c r="L386" s="1">
        <v>40</v>
      </c>
      <c r="M386" s="1">
        <v>1950</v>
      </c>
      <c r="N386" s="1">
        <v>1</v>
      </c>
      <c r="O386" s="1">
        <v>1</v>
      </c>
      <c r="R386" s="1">
        <v>90</v>
      </c>
      <c r="S386" s="1" t="s">
        <v>21</v>
      </c>
      <c r="U386" s="5" t="s">
        <v>31</v>
      </c>
      <c r="V386" s="18" t="str">
        <f>_xlfn.CONCAT(A386,"-",C386)</f>
        <v>1991-4422</v>
      </c>
      <c r="W386" s="19" t="s">
        <v>1424</v>
      </c>
      <c r="X386" s="23">
        <v>40</v>
      </c>
      <c r="Y386" s="23">
        <v>1950</v>
      </c>
    </row>
    <row r="387" spans="1:25" ht="12" customHeight="1" x14ac:dyDescent="0.2">
      <c r="A387" s="3">
        <v>2015</v>
      </c>
      <c r="B387" s="32">
        <v>2.9930555555555554</v>
      </c>
      <c r="C387" s="11" t="s">
        <v>495</v>
      </c>
      <c r="D387" s="11"/>
      <c r="E387" s="12"/>
      <c r="F387" s="12" t="s">
        <v>496</v>
      </c>
      <c r="G387" s="12" t="s">
        <v>497</v>
      </c>
      <c r="H387" s="12" t="str">
        <f>F387&amp;" "&amp;G387</f>
        <v>Maria Eloisa IGNACIO</v>
      </c>
      <c r="I387" s="12"/>
      <c r="J387" s="11" t="s">
        <v>21</v>
      </c>
      <c r="K387" s="11" t="s">
        <v>48</v>
      </c>
      <c r="L387" s="11">
        <v>41</v>
      </c>
      <c r="M387" s="11">
        <v>1974</v>
      </c>
      <c r="N387" s="11">
        <v>1</v>
      </c>
      <c r="O387" s="11">
        <v>1</v>
      </c>
      <c r="P387" s="11"/>
      <c r="Q387" s="11" t="s">
        <v>66</v>
      </c>
      <c r="R387" s="11">
        <v>90</v>
      </c>
      <c r="S387" s="16" t="s">
        <v>21</v>
      </c>
      <c r="T387" s="12"/>
      <c r="U387" s="12" t="s">
        <v>25</v>
      </c>
      <c r="V387" s="18" t="str">
        <f>_xlfn.CONCAT(A387,"-",C387)</f>
        <v>2015-F104</v>
      </c>
      <c r="W387" s="19" t="s">
        <v>1183</v>
      </c>
      <c r="X387" s="23">
        <v>41</v>
      </c>
      <c r="Y387" s="23">
        <v>1974</v>
      </c>
    </row>
    <row r="388" spans="1:25" ht="12" customHeight="1" x14ac:dyDescent="0.2">
      <c r="A388" s="3">
        <v>2019</v>
      </c>
      <c r="B388" s="28">
        <v>2.9618055555555554</v>
      </c>
      <c r="C388" s="3" t="s">
        <v>498</v>
      </c>
      <c r="D388" s="3"/>
      <c r="E388" s="4"/>
      <c r="F388" s="4" t="s">
        <v>496</v>
      </c>
      <c r="G388" s="4" t="s">
        <v>497</v>
      </c>
      <c r="H388" s="4" t="str">
        <f>F388&amp;" "&amp;G388</f>
        <v>Maria Eloisa IGNACIO</v>
      </c>
      <c r="I388" s="4"/>
      <c r="J388" s="3" t="s">
        <v>21</v>
      </c>
      <c r="K388" s="3" t="s">
        <v>48</v>
      </c>
      <c r="L388" s="3">
        <v>45</v>
      </c>
      <c r="M388" s="3">
        <v>1974</v>
      </c>
      <c r="N388" s="3">
        <v>2</v>
      </c>
      <c r="O388" s="3">
        <v>2</v>
      </c>
      <c r="P388" s="3">
        <v>2</v>
      </c>
      <c r="Q388" s="3" t="s">
        <v>66</v>
      </c>
      <c r="R388" s="3">
        <v>90</v>
      </c>
      <c r="S388" s="3" t="s">
        <v>21</v>
      </c>
      <c r="T388" s="4"/>
      <c r="U388" s="4" t="s">
        <v>25</v>
      </c>
      <c r="V388" s="18" t="str">
        <f>_xlfn.CONCAT(A388,"-",C388)</f>
        <v>2019-F038</v>
      </c>
      <c r="W388" s="19" t="s">
        <v>1183</v>
      </c>
      <c r="X388" s="23">
        <v>45</v>
      </c>
      <c r="Y388" s="23">
        <v>1974</v>
      </c>
    </row>
    <row r="389" spans="1:25" ht="12" customHeight="1" x14ac:dyDescent="0.2">
      <c r="A389" s="1">
        <v>2007</v>
      </c>
      <c r="B389" s="7" t="s">
        <v>55</v>
      </c>
      <c r="C389" s="1">
        <v>4382</v>
      </c>
      <c r="D389" s="1" t="s">
        <v>55</v>
      </c>
      <c r="F389" s="5" t="s">
        <v>44</v>
      </c>
      <c r="G389" s="13" t="s">
        <v>499</v>
      </c>
      <c r="H389" s="5" t="str">
        <f>F389&amp;" "&amp;G389</f>
        <v>William INGLES</v>
      </c>
      <c r="I389" s="2"/>
      <c r="J389" s="14" t="s">
        <v>21</v>
      </c>
      <c r="L389" s="1">
        <v>55</v>
      </c>
      <c r="M389" s="1">
        <v>1952</v>
      </c>
      <c r="N389" s="1">
        <v>1</v>
      </c>
      <c r="O389" s="1">
        <v>0</v>
      </c>
      <c r="Q389" s="14"/>
      <c r="R389" s="7">
        <v>90</v>
      </c>
      <c r="S389" s="14" t="s">
        <v>21</v>
      </c>
      <c r="T389" s="14"/>
      <c r="U389" s="5" t="s">
        <v>52</v>
      </c>
      <c r="V389" s="18" t="str">
        <f>_xlfn.CONCAT(A389,"-",C389)</f>
        <v>2007-4382</v>
      </c>
      <c r="W389" s="19" t="s">
        <v>1425</v>
      </c>
      <c r="X389" s="23">
        <v>55</v>
      </c>
      <c r="Y389" s="23">
        <v>1952</v>
      </c>
    </row>
    <row r="390" spans="1:25" ht="12" customHeight="1" x14ac:dyDescent="0.2">
      <c r="A390" s="3">
        <v>2023</v>
      </c>
      <c r="B390" s="34" t="s">
        <v>1756</v>
      </c>
      <c r="C390" s="35" t="s">
        <v>1757</v>
      </c>
      <c r="D390" s="35"/>
      <c r="E390" s="35"/>
      <c r="F390" s="36" t="s">
        <v>1758</v>
      </c>
      <c r="G390" s="36" t="s">
        <v>1759</v>
      </c>
      <c r="H390" s="36" t="str">
        <f>F390&amp;" "&amp;G390</f>
        <v>Edmund INOCENTE</v>
      </c>
      <c r="I390" s="36"/>
      <c r="J390" s="35" t="s">
        <v>21</v>
      </c>
      <c r="K390" s="35"/>
      <c r="L390" s="35"/>
      <c r="M390" s="35"/>
      <c r="N390" s="35">
        <v>1</v>
      </c>
      <c r="O390" s="37">
        <v>1</v>
      </c>
      <c r="P390" s="35">
        <v>1</v>
      </c>
      <c r="Q390" s="35"/>
      <c r="R390" s="35"/>
      <c r="S390" s="35" t="s">
        <v>21</v>
      </c>
      <c r="T390" s="36"/>
      <c r="U390" s="36" t="s">
        <v>1760</v>
      </c>
      <c r="V390" s="3" t="s">
        <v>1761</v>
      </c>
      <c r="W390" s="38" t="s">
        <v>1762</v>
      </c>
      <c r="X390" s="35"/>
      <c r="Y390" s="35"/>
    </row>
    <row r="391" spans="1:25" ht="12" customHeight="1" x14ac:dyDescent="0.2">
      <c r="A391" s="1">
        <v>1999</v>
      </c>
      <c r="B391" s="7" t="s">
        <v>55</v>
      </c>
      <c r="C391" s="7">
        <v>5390</v>
      </c>
      <c r="D391" s="1" t="s">
        <v>55</v>
      </c>
      <c r="F391" s="5" t="s">
        <v>500</v>
      </c>
      <c r="G391" s="17" t="s">
        <v>501</v>
      </c>
      <c r="H391" s="5" t="str">
        <f>F391&amp;" "&amp;G391</f>
        <v>Akithiro INOUE</v>
      </c>
      <c r="I391" s="2"/>
      <c r="J391" s="7" t="s">
        <v>21</v>
      </c>
      <c r="L391" s="1">
        <v>34</v>
      </c>
      <c r="M391" s="1">
        <v>1965</v>
      </c>
      <c r="N391" s="1">
        <v>1</v>
      </c>
      <c r="O391" s="1">
        <v>0</v>
      </c>
      <c r="Q391" s="7"/>
      <c r="R391" s="7">
        <v>84</v>
      </c>
      <c r="S391" s="7" t="s">
        <v>21</v>
      </c>
      <c r="T391" s="7"/>
      <c r="U391" s="6" t="s">
        <v>29</v>
      </c>
      <c r="V391" s="18" t="str">
        <f>_xlfn.CONCAT(A391,"-",C391)</f>
        <v>1999-5390</v>
      </c>
      <c r="W391" s="19" t="s">
        <v>1184</v>
      </c>
      <c r="X391" s="23">
        <v>34</v>
      </c>
      <c r="Y391" s="23">
        <v>1965</v>
      </c>
    </row>
    <row r="392" spans="1:25" ht="12" customHeight="1" x14ac:dyDescent="0.2">
      <c r="A392" s="1">
        <v>2003</v>
      </c>
      <c r="B392" s="14">
        <v>3.6659722222222224</v>
      </c>
      <c r="C392" s="1">
        <v>4824</v>
      </c>
      <c r="F392" s="5" t="s">
        <v>502</v>
      </c>
      <c r="G392" s="5" t="s">
        <v>503</v>
      </c>
      <c r="H392" s="5" t="str">
        <f>F392&amp;" "&amp;G392</f>
        <v>Darren INOUYE</v>
      </c>
      <c r="J392" s="1" t="s">
        <v>21</v>
      </c>
      <c r="L392" s="1">
        <v>29</v>
      </c>
      <c r="M392" s="1">
        <v>1974</v>
      </c>
      <c r="N392" s="1">
        <v>1</v>
      </c>
      <c r="O392" s="1">
        <v>1</v>
      </c>
      <c r="R392" s="1">
        <v>90</v>
      </c>
      <c r="S392" s="1" t="s">
        <v>21</v>
      </c>
      <c r="U392" s="5" t="s">
        <v>25</v>
      </c>
      <c r="V392" s="18" t="str">
        <f>_xlfn.CONCAT(A392,"-",C392)</f>
        <v>2003-4824</v>
      </c>
      <c r="W392" s="19" t="s">
        <v>1185</v>
      </c>
      <c r="X392" s="23">
        <v>29</v>
      </c>
      <c r="Y392" s="23">
        <v>1974</v>
      </c>
    </row>
    <row r="393" spans="1:25" ht="12" customHeight="1" x14ac:dyDescent="0.2">
      <c r="A393" s="1">
        <v>2007</v>
      </c>
      <c r="B393" s="31">
        <v>3.6180555555555554</v>
      </c>
      <c r="C393" s="1">
        <v>4363</v>
      </c>
      <c r="F393" s="5" t="s">
        <v>502</v>
      </c>
      <c r="G393" s="5" t="s">
        <v>503</v>
      </c>
      <c r="H393" s="5" t="str">
        <f>F393&amp;" "&amp;G393</f>
        <v>Darren INOUYE</v>
      </c>
      <c r="J393" s="1" t="s">
        <v>21</v>
      </c>
      <c r="L393" s="1">
        <v>33</v>
      </c>
      <c r="M393" s="1">
        <v>1974</v>
      </c>
      <c r="N393" s="1">
        <v>2</v>
      </c>
      <c r="O393" s="1">
        <v>2</v>
      </c>
      <c r="P393" s="1">
        <v>2</v>
      </c>
      <c r="Q393" s="7"/>
      <c r="R393" s="1">
        <v>90</v>
      </c>
      <c r="S393" s="1" t="s">
        <v>21</v>
      </c>
      <c r="U393" s="5" t="s">
        <v>25</v>
      </c>
      <c r="V393" s="18" t="str">
        <f>_xlfn.CONCAT(A393,"-",C393)</f>
        <v>2007-4363</v>
      </c>
      <c r="W393" s="19" t="s">
        <v>1185</v>
      </c>
      <c r="X393" s="23">
        <v>33</v>
      </c>
      <c r="Y393" s="23">
        <v>1974</v>
      </c>
    </row>
    <row r="394" spans="1:25" ht="12" customHeight="1" x14ac:dyDescent="0.2">
      <c r="A394" s="1">
        <v>2011</v>
      </c>
      <c r="B394" s="9">
        <v>3.3819444444444446</v>
      </c>
      <c r="C394" s="8">
        <v>8573</v>
      </c>
      <c r="D394" s="8"/>
      <c r="E394" s="8"/>
      <c r="F394" s="6" t="s">
        <v>502</v>
      </c>
      <c r="G394" s="6" t="s">
        <v>503</v>
      </c>
      <c r="H394" s="5" t="str">
        <f>F394&amp;" "&amp;G394</f>
        <v>Darren INOUYE</v>
      </c>
      <c r="J394" s="8" t="s">
        <v>21</v>
      </c>
      <c r="L394" s="8">
        <v>37</v>
      </c>
      <c r="M394" s="1">
        <v>1974</v>
      </c>
      <c r="N394" s="8">
        <v>3</v>
      </c>
      <c r="O394" s="1">
        <v>3</v>
      </c>
      <c r="P394" s="1">
        <v>3</v>
      </c>
      <c r="Q394" s="8"/>
      <c r="R394" s="8">
        <v>84</v>
      </c>
      <c r="S394" s="8" t="s">
        <v>21</v>
      </c>
      <c r="T394" s="8"/>
      <c r="U394" s="5" t="s">
        <v>25</v>
      </c>
      <c r="V394" s="18" t="str">
        <f>_xlfn.CONCAT(A394,"-",C394)</f>
        <v>2011-8573</v>
      </c>
      <c r="W394" s="19" t="s">
        <v>1185</v>
      </c>
      <c r="X394" s="23">
        <v>37</v>
      </c>
      <c r="Y394" s="23">
        <v>1974</v>
      </c>
    </row>
    <row r="395" spans="1:25" ht="12" customHeight="1" x14ac:dyDescent="0.2">
      <c r="A395" s="3">
        <v>2015</v>
      </c>
      <c r="B395" s="32">
        <v>3.3104166666666668</v>
      </c>
      <c r="C395" s="11" t="s">
        <v>504</v>
      </c>
      <c r="D395" s="11"/>
      <c r="E395" s="12"/>
      <c r="F395" s="12" t="s">
        <v>502</v>
      </c>
      <c r="G395" s="12" t="s">
        <v>503</v>
      </c>
      <c r="H395" s="12" t="str">
        <f>F395&amp;" "&amp;G395</f>
        <v>Darren INOUYE</v>
      </c>
      <c r="I395" s="12"/>
      <c r="J395" s="11" t="s">
        <v>21</v>
      </c>
      <c r="K395" s="11"/>
      <c r="L395" s="20">
        <v>41</v>
      </c>
      <c r="M395" s="20">
        <v>1971</v>
      </c>
      <c r="N395" s="11">
        <v>4</v>
      </c>
      <c r="O395" s="11">
        <v>4</v>
      </c>
      <c r="P395" s="11">
        <v>4</v>
      </c>
      <c r="Q395" s="11"/>
      <c r="R395" s="11">
        <v>84</v>
      </c>
      <c r="S395" s="11" t="s">
        <v>21</v>
      </c>
      <c r="T395" s="12"/>
      <c r="U395" s="12" t="s">
        <v>25</v>
      </c>
      <c r="V395" s="18" t="str">
        <f>_xlfn.CONCAT(A395,"-",C395)</f>
        <v>2015-Y013</v>
      </c>
      <c r="W395" s="19" t="s">
        <v>1185</v>
      </c>
      <c r="X395" s="24">
        <v>41</v>
      </c>
      <c r="Y395" s="24">
        <v>1974</v>
      </c>
    </row>
    <row r="396" spans="1:25" ht="12" customHeight="1" x14ac:dyDescent="0.2">
      <c r="A396" s="3">
        <v>2023</v>
      </c>
      <c r="B396" s="34" t="s">
        <v>55</v>
      </c>
      <c r="C396" s="35" t="s">
        <v>1763</v>
      </c>
      <c r="D396" s="35" t="s">
        <v>55</v>
      </c>
      <c r="E396" s="35"/>
      <c r="F396" s="36" t="s">
        <v>502</v>
      </c>
      <c r="G396" s="36" t="s">
        <v>503</v>
      </c>
      <c r="H396" s="36" t="str">
        <f>F396&amp;" "&amp;G396</f>
        <v>Darren INOUYE</v>
      </c>
      <c r="I396" s="36"/>
      <c r="J396" s="35" t="s">
        <v>21</v>
      </c>
      <c r="K396" s="35"/>
      <c r="L396" s="35">
        <v>49</v>
      </c>
      <c r="M396" s="35">
        <v>1974</v>
      </c>
      <c r="N396" s="35">
        <v>5</v>
      </c>
      <c r="O396" s="37">
        <v>4</v>
      </c>
      <c r="P396" s="35">
        <v>4</v>
      </c>
      <c r="Q396" s="35"/>
      <c r="R396" s="35">
        <v>84</v>
      </c>
      <c r="S396" s="35" t="s">
        <v>21</v>
      </c>
      <c r="T396" s="36"/>
      <c r="U396" s="39" t="s">
        <v>1579</v>
      </c>
      <c r="V396" s="3" t="s">
        <v>1764</v>
      </c>
      <c r="W396" s="38" t="s">
        <v>1185</v>
      </c>
      <c r="X396" s="37">
        <v>49</v>
      </c>
      <c r="Y396" s="37">
        <v>1974</v>
      </c>
    </row>
    <row r="397" spans="1:25" ht="12" customHeight="1" x14ac:dyDescent="0.2">
      <c r="A397" s="1">
        <v>1999</v>
      </c>
      <c r="B397" s="14">
        <v>3.1805555555555554</v>
      </c>
      <c r="C397" s="1">
        <v>5380</v>
      </c>
      <c r="F397" s="5" t="s">
        <v>505</v>
      </c>
      <c r="G397" s="5" t="s">
        <v>506</v>
      </c>
      <c r="H397" s="5" t="str">
        <f>F397&amp;" "&amp;G397</f>
        <v>Rupert JAMES</v>
      </c>
      <c r="J397" s="1" t="s">
        <v>21</v>
      </c>
      <c r="L397" s="1">
        <v>42</v>
      </c>
      <c r="M397" s="1">
        <v>1957</v>
      </c>
      <c r="N397" s="1">
        <v>1</v>
      </c>
      <c r="O397" s="1">
        <v>1</v>
      </c>
      <c r="R397" s="1">
        <v>84</v>
      </c>
      <c r="S397" s="1" t="s">
        <v>21</v>
      </c>
      <c r="U397" s="5" t="s">
        <v>31</v>
      </c>
      <c r="V397" s="18" t="str">
        <f>_xlfn.CONCAT(A397,"-",C397)</f>
        <v>1999-5380</v>
      </c>
      <c r="W397" s="19" t="s">
        <v>1186</v>
      </c>
      <c r="X397" s="23">
        <v>42</v>
      </c>
      <c r="Y397" s="23">
        <v>1957</v>
      </c>
    </row>
    <row r="398" spans="1:25" ht="12" customHeight="1" x14ac:dyDescent="0.2">
      <c r="A398" s="1">
        <v>1987</v>
      </c>
      <c r="B398" s="14">
        <v>3.5125000000000002</v>
      </c>
      <c r="C398" s="1">
        <v>3104</v>
      </c>
      <c r="F398" s="5" t="s">
        <v>507</v>
      </c>
      <c r="G398" s="5" t="s">
        <v>508</v>
      </c>
      <c r="H398" s="5" t="str">
        <f>F398&amp;" "&amp;G398</f>
        <v>Gory JANOVICK</v>
      </c>
      <c r="J398" s="1" t="s">
        <v>21</v>
      </c>
      <c r="L398" s="1">
        <v>31</v>
      </c>
      <c r="M398" s="1">
        <v>1955</v>
      </c>
      <c r="N398" s="1">
        <v>1</v>
      </c>
      <c r="O398" s="1">
        <v>1</v>
      </c>
      <c r="R398" s="1">
        <v>90</v>
      </c>
      <c r="S398" s="1" t="s">
        <v>21</v>
      </c>
      <c r="U398" s="5" t="s">
        <v>25</v>
      </c>
      <c r="V398" s="18" t="str">
        <f>_xlfn.CONCAT(A398,"-",C398)</f>
        <v>1987-3104</v>
      </c>
      <c r="W398" s="19" t="s">
        <v>1187</v>
      </c>
      <c r="X398" s="23">
        <v>31</v>
      </c>
      <c r="Y398" s="23">
        <v>1955</v>
      </c>
    </row>
    <row r="399" spans="1:25" ht="12" customHeight="1" x14ac:dyDescent="0.2">
      <c r="A399" s="1">
        <v>1995</v>
      </c>
      <c r="B399" s="7" t="s">
        <v>55</v>
      </c>
      <c r="C399" s="1">
        <v>3110</v>
      </c>
      <c r="D399" s="1" t="s">
        <v>55</v>
      </c>
      <c r="F399" s="5" t="s">
        <v>509</v>
      </c>
      <c r="G399" s="5" t="s">
        <v>510</v>
      </c>
      <c r="H399" s="5" t="str">
        <f>F399&amp;" "&amp;G399</f>
        <v>Greg JANSEN</v>
      </c>
      <c r="I399" s="2"/>
      <c r="J399" s="1" t="s">
        <v>470</v>
      </c>
      <c r="L399" s="1">
        <v>26</v>
      </c>
      <c r="M399" s="1">
        <v>1968</v>
      </c>
      <c r="N399" s="1">
        <v>1</v>
      </c>
      <c r="O399" s="1">
        <v>0</v>
      </c>
      <c r="R399" s="1">
        <v>90</v>
      </c>
      <c r="S399" s="1" t="s">
        <v>21</v>
      </c>
      <c r="U399" s="5" t="s">
        <v>105</v>
      </c>
      <c r="V399" s="18" t="str">
        <f>_xlfn.CONCAT(A399,"-",C399)</f>
        <v>1995-3110</v>
      </c>
      <c r="W399" s="19" t="s">
        <v>1188</v>
      </c>
      <c r="X399" s="23">
        <v>26</v>
      </c>
      <c r="Y399" s="23">
        <v>1968</v>
      </c>
    </row>
    <row r="400" spans="1:25" ht="12" customHeight="1" x14ac:dyDescent="0.2">
      <c r="A400" s="1">
        <v>1999</v>
      </c>
      <c r="B400" s="14">
        <v>3.3062499999999999</v>
      </c>
      <c r="C400" s="1">
        <v>5391</v>
      </c>
      <c r="F400" s="5" t="s">
        <v>511</v>
      </c>
      <c r="G400" s="5" t="s">
        <v>512</v>
      </c>
      <c r="H400" s="5" t="str">
        <f>F400&amp;" "&amp;G400</f>
        <v>Vytas JANUSAUSKAS</v>
      </c>
      <c r="J400" s="1" t="s">
        <v>21</v>
      </c>
      <c r="L400" s="1">
        <v>43</v>
      </c>
      <c r="M400" s="1">
        <v>1955</v>
      </c>
      <c r="N400" s="1">
        <v>1</v>
      </c>
      <c r="O400" s="1">
        <v>1</v>
      </c>
      <c r="R400" s="1">
        <v>84</v>
      </c>
      <c r="S400" s="1" t="s">
        <v>21</v>
      </c>
      <c r="U400" s="6" t="s">
        <v>29</v>
      </c>
      <c r="V400" s="18" t="str">
        <f>_xlfn.CONCAT(A400,"-",C400)</f>
        <v>1999-5391</v>
      </c>
      <c r="W400" s="19" t="s">
        <v>1189</v>
      </c>
      <c r="X400" s="23">
        <v>43</v>
      </c>
      <c r="Y400" s="23">
        <v>1955</v>
      </c>
    </row>
    <row r="401" spans="1:25" ht="12" customHeight="1" x14ac:dyDescent="0.2">
      <c r="A401" s="1">
        <v>2003</v>
      </c>
      <c r="B401" s="14">
        <v>3.4576388888888889</v>
      </c>
      <c r="C401" s="1">
        <v>5953</v>
      </c>
      <c r="F401" s="5" t="s">
        <v>511</v>
      </c>
      <c r="G401" s="5" t="s">
        <v>512</v>
      </c>
      <c r="H401" s="5" t="str">
        <f>F401&amp;" "&amp;G401</f>
        <v>Vytas JANUSAUSKAS</v>
      </c>
      <c r="J401" s="1" t="s">
        <v>21</v>
      </c>
      <c r="L401" s="1">
        <v>47</v>
      </c>
      <c r="M401" s="1">
        <v>1955</v>
      </c>
      <c r="N401" s="1">
        <v>2</v>
      </c>
      <c r="O401" s="1">
        <v>2</v>
      </c>
      <c r="P401" s="1">
        <v>2</v>
      </c>
      <c r="R401" s="1">
        <v>84</v>
      </c>
      <c r="S401" s="1" t="s">
        <v>21</v>
      </c>
      <c r="U401" s="5" t="s">
        <v>36</v>
      </c>
      <c r="V401" s="18" t="str">
        <f>_xlfn.CONCAT(A401,"-",C401)</f>
        <v>2003-5953</v>
      </c>
      <c r="W401" s="19" t="s">
        <v>1189</v>
      </c>
      <c r="X401" s="23">
        <v>47</v>
      </c>
      <c r="Y401" s="23">
        <v>1955</v>
      </c>
    </row>
    <row r="402" spans="1:25" ht="12" customHeight="1" x14ac:dyDescent="0.2">
      <c r="A402" s="1">
        <v>2007</v>
      </c>
      <c r="B402" s="31">
        <v>3.4187500000000002</v>
      </c>
      <c r="C402" s="1">
        <v>6649</v>
      </c>
      <c r="F402" s="5" t="s">
        <v>511</v>
      </c>
      <c r="G402" s="5" t="s">
        <v>512</v>
      </c>
      <c r="H402" s="5" t="str">
        <f>F402&amp;" "&amp;G402</f>
        <v>Vytas JANUSAUSKAS</v>
      </c>
      <c r="J402" s="1" t="s">
        <v>21</v>
      </c>
      <c r="L402" s="1">
        <v>51</v>
      </c>
      <c r="M402" s="1">
        <v>1955</v>
      </c>
      <c r="N402" s="1">
        <v>3</v>
      </c>
      <c r="O402" s="1">
        <v>3</v>
      </c>
      <c r="P402" s="1">
        <v>3</v>
      </c>
      <c r="Q402" s="7"/>
      <c r="R402" s="1">
        <v>84</v>
      </c>
      <c r="S402" s="1" t="s">
        <v>21</v>
      </c>
      <c r="U402" s="5" t="s">
        <v>124</v>
      </c>
      <c r="V402" s="18" t="str">
        <f>_xlfn.CONCAT(A402,"-",C402)</f>
        <v>2007-6649</v>
      </c>
      <c r="W402" s="19" t="s">
        <v>1189</v>
      </c>
      <c r="X402" s="23">
        <v>51</v>
      </c>
      <c r="Y402" s="23">
        <v>1955</v>
      </c>
    </row>
    <row r="403" spans="1:25" ht="12" customHeight="1" x14ac:dyDescent="0.2">
      <c r="A403" s="1">
        <v>2011</v>
      </c>
      <c r="B403" s="29" t="s">
        <v>32</v>
      </c>
      <c r="C403" s="8">
        <v>4386</v>
      </c>
      <c r="D403" s="9" t="s">
        <v>32</v>
      </c>
      <c r="E403" s="9"/>
      <c r="F403" s="6" t="s">
        <v>511</v>
      </c>
      <c r="G403" s="6" t="s">
        <v>512</v>
      </c>
      <c r="H403" s="5" t="str">
        <f>F403&amp;" "&amp;G403</f>
        <v>Vytas JANUSAUSKAS</v>
      </c>
      <c r="J403" s="8" t="s">
        <v>21</v>
      </c>
      <c r="L403" s="8">
        <v>55</v>
      </c>
      <c r="M403" s="1">
        <v>1955</v>
      </c>
      <c r="N403" s="8">
        <v>4</v>
      </c>
      <c r="O403" s="1">
        <v>3</v>
      </c>
      <c r="P403" s="1">
        <v>3</v>
      </c>
      <c r="Q403" s="8"/>
      <c r="R403" s="8">
        <v>90</v>
      </c>
      <c r="S403" s="8" t="s">
        <v>21</v>
      </c>
      <c r="T403" s="8"/>
      <c r="U403" s="5" t="s">
        <v>36</v>
      </c>
      <c r="V403" s="18" t="str">
        <f>_xlfn.CONCAT(A403,"-",C403)</f>
        <v>2011-4386</v>
      </c>
      <c r="W403" s="19" t="s">
        <v>1189</v>
      </c>
      <c r="X403" s="23">
        <v>55</v>
      </c>
      <c r="Y403" s="23">
        <v>1955</v>
      </c>
    </row>
    <row r="404" spans="1:25" ht="12" customHeight="1" x14ac:dyDescent="0.2">
      <c r="A404" s="3">
        <v>2015</v>
      </c>
      <c r="B404" s="32">
        <v>3.7388888888888889</v>
      </c>
      <c r="C404" s="11" t="s">
        <v>513</v>
      </c>
      <c r="D404" s="11"/>
      <c r="E404" s="12"/>
      <c r="F404" s="12" t="s">
        <v>511</v>
      </c>
      <c r="G404" s="12" t="s">
        <v>512</v>
      </c>
      <c r="H404" s="12" t="str">
        <f>F404&amp;" "&amp;G404</f>
        <v>Vytas JANUSAUSKAS</v>
      </c>
      <c r="I404" s="12"/>
      <c r="J404" s="11" t="s">
        <v>21</v>
      </c>
      <c r="K404" s="11"/>
      <c r="L404" s="11">
        <v>59</v>
      </c>
      <c r="M404" s="11">
        <v>1955</v>
      </c>
      <c r="N404" s="11">
        <v>5</v>
      </c>
      <c r="O404" s="11">
        <v>4</v>
      </c>
      <c r="P404" s="11">
        <v>4</v>
      </c>
      <c r="Q404" s="11"/>
      <c r="R404" s="11">
        <v>90</v>
      </c>
      <c r="S404" s="11" t="s">
        <v>21</v>
      </c>
      <c r="T404" s="12"/>
      <c r="U404" s="12" t="s">
        <v>124</v>
      </c>
      <c r="V404" s="18" t="str">
        <f>_xlfn.CONCAT(A404,"-",C404)</f>
        <v>2015-S086</v>
      </c>
      <c r="W404" s="19" t="s">
        <v>1189</v>
      </c>
      <c r="X404" s="23">
        <v>59</v>
      </c>
      <c r="Y404" s="23">
        <v>1955</v>
      </c>
    </row>
    <row r="405" spans="1:25" ht="12" customHeight="1" x14ac:dyDescent="0.2">
      <c r="A405" s="3">
        <v>2019</v>
      </c>
      <c r="B405" s="29" t="s">
        <v>55</v>
      </c>
      <c r="C405" s="3" t="s">
        <v>514</v>
      </c>
      <c r="D405" s="3" t="s">
        <v>55</v>
      </c>
      <c r="E405" s="4"/>
      <c r="F405" s="4" t="s">
        <v>511</v>
      </c>
      <c r="G405" s="4" t="s">
        <v>512</v>
      </c>
      <c r="H405" s="4" t="str">
        <f>F405&amp;" "&amp;G405</f>
        <v>Vytas JANUSAUSKAS</v>
      </c>
      <c r="I405" s="4"/>
      <c r="J405" s="3" t="s">
        <v>21</v>
      </c>
      <c r="K405" s="3"/>
      <c r="L405" s="3">
        <v>63</v>
      </c>
      <c r="M405" s="3">
        <v>1955</v>
      </c>
      <c r="N405" s="3">
        <v>6</v>
      </c>
      <c r="O405" s="3">
        <v>4</v>
      </c>
      <c r="P405" s="3">
        <v>4</v>
      </c>
      <c r="Q405" s="3"/>
      <c r="R405" s="3">
        <v>90</v>
      </c>
      <c r="S405" s="3" t="s">
        <v>21</v>
      </c>
      <c r="T405" s="4"/>
      <c r="U405" s="4" t="s">
        <v>124</v>
      </c>
      <c r="V405" s="18" t="str">
        <f>_xlfn.CONCAT(A405,"-",C405)</f>
        <v>2019-S012</v>
      </c>
      <c r="W405" s="19" t="s">
        <v>1189</v>
      </c>
      <c r="X405" s="23">
        <v>63</v>
      </c>
      <c r="Y405" s="23">
        <v>1955</v>
      </c>
    </row>
    <row r="406" spans="1:25" ht="12" customHeight="1" x14ac:dyDescent="0.2">
      <c r="A406" s="3">
        <v>2023</v>
      </c>
      <c r="B406" s="34" t="s">
        <v>1765</v>
      </c>
      <c r="C406" s="35" t="s">
        <v>1766</v>
      </c>
      <c r="D406" s="35"/>
      <c r="E406" s="35"/>
      <c r="F406" s="36" t="s">
        <v>511</v>
      </c>
      <c r="G406" s="36" t="s">
        <v>512</v>
      </c>
      <c r="H406" s="36" t="str">
        <f>F406&amp;" "&amp;G406</f>
        <v>Vytas JANUSAUSKAS</v>
      </c>
      <c r="I406" s="36"/>
      <c r="J406" s="35" t="s">
        <v>21</v>
      </c>
      <c r="K406" s="35"/>
      <c r="L406" s="35">
        <v>67</v>
      </c>
      <c r="M406" s="35">
        <v>1955</v>
      </c>
      <c r="N406" s="35">
        <v>6</v>
      </c>
      <c r="O406" s="37">
        <v>5</v>
      </c>
      <c r="P406" s="35">
        <v>5</v>
      </c>
      <c r="Q406" s="35"/>
      <c r="R406" s="35"/>
      <c r="S406" s="35" t="s">
        <v>21</v>
      </c>
      <c r="T406" s="36"/>
      <c r="U406" s="36" t="s">
        <v>1697</v>
      </c>
      <c r="V406" s="3" t="s">
        <v>1767</v>
      </c>
      <c r="W406" s="38" t="s">
        <v>1189</v>
      </c>
      <c r="X406" s="35">
        <v>67</v>
      </c>
      <c r="Y406" s="35">
        <v>1955</v>
      </c>
    </row>
    <row r="407" spans="1:25" ht="12" customHeight="1" x14ac:dyDescent="0.2">
      <c r="A407" s="1">
        <v>2007</v>
      </c>
      <c r="B407" s="14">
        <v>2.8819444444444446</v>
      </c>
      <c r="C407" s="1">
        <v>3547</v>
      </c>
      <c r="F407" s="5" t="s">
        <v>149</v>
      </c>
      <c r="G407" s="5" t="s">
        <v>515</v>
      </c>
      <c r="H407" s="5" t="str">
        <f>F407&amp;" "&amp;G407</f>
        <v>Ken JOBBA</v>
      </c>
      <c r="J407" s="1" t="s">
        <v>21</v>
      </c>
      <c r="L407" s="1">
        <v>54</v>
      </c>
      <c r="M407" s="1">
        <v>1952</v>
      </c>
      <c r="N407" s="1">
        <v>1</v>
      </c>
      <c r="O407" s="1">
        <v>1</v>
      </c>
      <c r="Q407" s="7"/>
      <c r="R407" s="1">
        <v>90</v>
      </c>
      <c r="S407" s="1" t="s">
        <v>21</v>
      </c>
      <c r="U407" s="5" t="s">
        <v>36</v>
      </c>
      <c r="V407" s="18" t="str">
        <f>_xlfn.CONCAT(A407,"-",C407)</f>
        <v>2007-3547</v>
      </c>
      <c r="W407" s="19" t="s">
        <v>1426</v>
      </c>
      <c r="X407" s="23">
        <v>54</v>
      </c>
      <c r="Y407" s="23">
        <v>1952</v>
      </c>
    </row>
    <row r="408" spans="1:25" ht="12" customHeight="1" x14ac:dyDescent="0.2">
      <c r="A408" s="1">
        <v>1987</v>
      </c>
      <c r="B408" s="14">
        <v>3.6576388888888887</v>
      </c>
      <c r="C408" s="1">
        <v>3105</v>
      </c>
      <c r="F408" s="5" t="s">
        <v>404</v>
      </c>
      <c r="G408" s="5" t="s">
        <v>516</v>
      </c>
      <c r="H408" s="5" t="str">
        <f>F408&amp;" "&amp;G408</f>
        <v>Ronald JOHNSON</v>
      </c>
      <c r="J408" s="1" t="s">
        <v>21</v>
      </c>
      <c r="L408" s="1">
        <v>54</v>
      </c>
      <c r="M408" s="1">
        <v>1933</v>
      </c>
      <c r="N408" s="1">
        <v>1</v>
      </c>
      <c r="O408" s="1">
        <v>1</v>
      </c>
      <c r="R408" s="1">
        <v>90</v>
      </c>
      <c r="S408" s="1" t="s">
        <v>21</v>
      </c>
      <c r="U408" s="5" t="s">
        <v>25</v>
      </c>
      <c r="V408" s="18" t="str">
        <f>_xlfn.CONCAT(A408,"-",C408)</f>
        <v>1987-3105</v>
      </c>
      <c r="W408" s="19" t="s">
        <v>1190</v>
      </c>
      <c r="X408" s="23">
        <v>54</v>
      </c>
      <c r="Y408" s="23">
        <v>1933</v>
      </c>
    </row>
    <row r="409" spans="1:25" ht="12" customHeight="1" x14ac:dyDescent="0.2">
      <c r="A409" s="1">
        <v>1991</v>
      </c>
      <c r="B409" s="14">
        <v>3.7312500000000002</v>
      </c>
      <c r="C409" s="1">
        <v>4408</v>
      </c>
      <c r="F409" s="5" t="s">
        <v>404</v>
      </c>
      <c r="G409" s="5" t="s">
        <v>516</v>
      </c>
      <c r="H409" s="5" t="str">
        <f>F409&amp;" "&amp;G409</f>
        <v>Ronald JOHNSON</v>
      </c>
      <c r="J409" s="1" t="s">
        <v>21</v>
      </c>
      <c r="L409" s="1">
        <v>58</v>
      </c>
      <c r="M409" s="1">
        <v>1933</v>
      </c>
      <c r="N409" s="1">
        <v>2</v>
      </c>
      <c r="O409" s="1">
        <v>2</v>
      </c>
      <c r="P409" s="1">
        <v>2</v>
      </c>
      <c r="R409" s="1">
        <v>90</v>
      </c>
      <c r="S409" s="1" t="s">
        <v>21</v>
      </c>
      <c r="U409" s="5" t="s">
        <v>25</v>
      </c>
      <c r="V409" s="18" t="str">
        <f>_xlfn.CONCAT(A409,"-",C409)</f>
        <v>1991-4408</v>
      </c>
      <c r="W409" s="19" t="s">
        <v>1190</v>
      </c>
      <c r="X409" s="23">
        <v>58</v>
      </c>
      <c r="Y409" s="23">
        <v>1933</v>
      </c>
    </row>
    <row r="410" spans="1:25" ht="12" customHeight="1" x14ac:dyDescent="0.2">
      <c r="A410" s="1">
        <v>1987</v>
      </c>
      <c r="B410" s="14">
        <v>3.28125</v>
      </c>
      <c r="C410" s="1">
        <v>1038</v>
      </c>
      <c r="F410" s="5" t="s">
        <v>26</v>
      </c>
      <c r="G410" s="5" t="s">
        <v>517</v>
      </c>
      <c r="H410" s="5" t="str">
        <f>F410&amp;" "&amp;G410</f>
        <v>David JOHNSTON</v>
      </c>
      <c r="I410" s="5" t="s">
        <v>447</v>
      </c>
      <c r="J410" s="1" t="s">
        <v>21</v>
      </c>
      <c r="L410" s="21" t="s">
        <v>28</v>
      </c>
      <c r="M410" s="21"/>
      <c r="N410" s="1">
        <v>1</v>
      </c>
      <c r="O410" s="1">
        <v>1</v>
      </c>
      <c r="R410" s="1">
        <v>84</v>
      </c>
      <c r="S410" s="1" t="s">
        <v>21</v>
      </c>
      <c r="U410" s="5" t="s">
        <v>25</v>
      </c>
      <c r="V410" s="18" t="str">
        <f>_xlfn.CONCAT(A410,"-",C410)</f>
        <v>1987-1038</v>
      </c>
      <c r="W410" s="19" t="s">
        <v>1427</v>
      </c>
      <c r="X410" s="24">
        <v>30</v>
      </c>
      <c r="Y410" s="24">
        <v>1957</v>
      </c>
    </row>
    <row r="411" spans="1:25" ht="12" customHeight="1" x14ac:dyDescent="0.2">
      <c r="A411" s="1">
        <v>2011</v>
      </c>
      <c r="B411" s="29" t="s">
        <v>55</v>
      </c>
      <c r="C411" s="8">
        <v>1974</v>
      </c>
      <c r="D411" s="9" t="s">
        <v>55</v>
      </c>
      <c r="E411" s="9"/>
      <c r="F411" s="5" t="s">
        <v>26</v>
      </c>
      <c r="G411" s="5" t="s">
        <v>517</v>
      </c>
      <c r="H411" s="5" t="str">
        <f>F411&amp;" "&amp;G411</f>
        <v>David JOHNSTON</v>
      </c>
      <c r="I411" s="6" t="s">
        <v>518</v>
      </c>
      <c r="J411" s="8" t="s">
        <v>21</v>
      </c>
      <c r="L411" s="8">
        <v>55</v>
      </c>
      <c r="M411" s="1">
        <v>1956</v>
      </c>
      <c r="N411" s="8">
        <v>1</v>
      </c>
      <c r="O411" s="1">
        <v>0</v>
      </c>
      <c r="Q411" s="8"/>
      <c r="R411" s="8">
        <v>80</v>
      </c>
      <c r="S411" s="8" t="s">
        <v>21</v>
      </c>
      <c r="T411" s="8"/>
      <c r="U411" s="5" t="s">
        <v>519</v>
      </c>
      <c r="V411" s="18" t="str">
        <f>_xlfn.CONCAT(A411,"-",C411)</f>
        <v>2011-1974</v>
      </c>
      <c r="W411" s="19" t="s">
        <v>1428</v>
      </c>
      <c r="X411" s="23">
        <v>55</v>
      </c>
      <c r="Y411" s="23">
        <v>1956</v>
      </c>
    </row>
    <row r="412" spans="1:25" ht="12" customHeight="1" x14ac:dyDescent="0.2">
      <c r="A412" s="3">
        <v>2015</v>
      </c>
      <c r="B412" s="32">
        <v>3.2423611111111108</v>
      </c>
      <c r="C412" s="11" t="s">
        <v>520</v>
      </c>
      <c r="D412" s="11"/>
      <c r="E412" s="12"/>
      <c r="F412" s="12" t="s">
        <v>521</v>
      </c>
      <c r="G412" s="12" t="s">
        <v>522</v>
      </c>
      <c r="H412" s="12" t="str">
        <f>F412&amp;" "&amp;G412</f>
        <v>Meyrick JONES</v>
      </c>
      <c r="I412" s="12"/>
      <c r="J412" s="11" t="s">
        <v>21</v>
      </c>
      <c r="K412" s="11"/>
      <c r="L412" s="11">
        <v>41</v>
      </c>
      <c r="M412" s="11">
        <v>1974</v>
      </c>
      <c r="N412" s="11">
        <v>1</v>
      </c>
      <c r="O412" s="11">
        <v>1</v>
      </c>
      <c r="P412" s="11"/>
      <c r="Q412" s="11"/>
      <c r="R412" s="11">
        <v>80</v>
      </c>
      <c r="S412" s="11" t="s">
        <v>21</v>
      </c>
      <c r="T412" s="12"/>
      <c r="U412" s="12" t="s">
        <v>25</v>
      </c>
      <c r="V412" s="18" t="str">
        <f>_xlfn.CONCAT(A412,"-",C412)</f>
        <v>2015-E052</v>
      </c>
      <c r="W412" s="19" t="s">
        <v>1191</v>
      </c>
      <c r="X412" s="23">
        <v>41</v>
      </c>
      <c r="Y412" s="23">
        <v>1974</v>
      </c>
    </row>
    <row r="413" spans="1:25" ht="12" customHeight="1" x14ac:dyDescent="0.2">
      <c r="A413" s="1">
        <v>2011</v>
      </c>
      <c r="B413" s="9">
        <v>2.9583333333333335</v>
      </c>
      <c r="C413" s="8">
        <v>5900</v>
      </c>
      <c r="D413" s="8"/>
      <c r="E413" s="8"/>
      <c r="F413" s="5" t="s">
        <v>99</v>
      </c>
      <c r="G413" s="5" t="s">
        <v>522</v>
      </c>
      <c r="H413" s="5" t="str">
        <f>F413&amp;" "&amp;G413</f>
        <v>Stephen JONES</v>
      </c>
      <c r="J413" s="8" t="s">
        <v>21</v>
      </c>
      <c r="L413" s="8">
        <v>40</v>
      </c>
      <c r="M413" s="1">
        <v>1970</v>
      </c>
      <c r="N413" s="8">
        <v>1</v>
      </c>
      <c r="O413" s="1">
        <v>1</v>
      </c>
      <c r="Q413" s="8"/>
      <c r="R413" s="8">
        <v>90</v>
      </c>
      <c r="S413" s="8" t="s">
        <v>21</v>
      </c>
      <c r="T413" s="8"/>
      <c r="U413" s="6" t="s">
        <v>29</v>
      </c>
      <c r="V413" s="18" t="str">
        <f>_xlfn.CONCAT(A413,"-",C413)</f>
        <v>2011-5900</v>
      </c>
      <c r="W413" s="19" t="s">
        <v>1192</v>
      </c>
      <c r="X413" s="23">
        <v>40</v>
      </c>
      <c r="Y413" s="23">
        <v>1970</v>
      </c>
    </row>
    <row r="414" spans="1:25" ht="12" customHeight="1" x14ac:dyDescent="0.2">
      <c r="A414" s="3">
        <v>2015</v>
      </c>
      <c r="B414" s="11" t="s">
        <v>55</v>
      </c>
      <c r="C414" s="11" t="s">
        <v>523</v>
      </c>
      <c r="D414" s="11" t="s">
        <v>55</v>
      </c>
      <c r="E414" s="12"/>
      <c r="F414" s="12" t="s">
        <v>99</v>
      </c>
      <c r="G414" s="12" t="s">
        <v>522</v>
      </c>
      <c r="H414" s="12" t="str">
        <f>F414&amp;" "&amp;G414</f>
        <v>Stephen JONES</v>
      </c>
      <c r="I414" s="12"/>
      <c r="J414" s="11" t="s">
        <v>21</v>
      </c>
      <c r="K414" s="11"/>
      <c r="L414" s="11">
        <v>44</v>
      </c>
      <c r="M414" s="11">
        <v>1970</v>
      </c>
      <c r="N414" s="11">
        <v>2</v>
      </c>
      <c r="O414" s="11">
        <v>1</v>
      </c>
      <c r="P414" s="11"/>
      <c r="Q414" s="11"/>
      <c r="R414" s="11">
        <v>90</v>
      </c>
      <c r="S414" s="11" t="s">
        <v>21</v>
      </c>
      <c r="T414" s="12"/>
      <c r="U414" s="12" t="s">
        <v>36</v>
      </c>
      <c r="V414" s="18" t="str">
        <f>_xlfn.CONCAT(A414,"-",C414)</f>
        <v>2015-K091</v>
      </c>
      <c r="W414" s="19" t="s">
        <v>1192</v>
      </c>
      <c r="X414" s="23">
        <v>44</v>
      </c>
      <c r="Y414" s="23">
        <v>1970</v>
      </c>
    </row>
    <row r="415" spans="1:25" ht="12" customHeight="1" x14ac:dyDescent="0.2">
      <c r="A415" s="1">
        <v>1991</v>
      </c>
      <c r="B415" s="14">
        <v>3.6868055555555554</v>
      </c>
      <c r="C415" s="1">
        <v>4440</v>
      </c>
      <c r="F415" s="5" t="s">
        <v>524</v>
      </c>
      <c r="G415" s="5" t="s">
        <v>525</v>
      </c>
      <c r="H415" s="5" t="str">
        <f>F415&amp;" "&amp;G415</f>
        <v>Bud JORGENSEN</v>
      </c>
      <c r="J415" s="1" t="s">
        <v>21</v>
      </c>
      <c r="L415" s="1">
        <v>52</v>
      </c>
      <c r="M415" s="1">
        <v>1939</v>
      </c>
      <c r="N415" s="1">
        <v>1</v>
      </c>
      <c r="O415" s="1">
        <v>1</v>
      </c>
      <c r="R415" s="1">
        <v>90</v>
      </c>
      <c r="S415" s="1" t="s">
        <v>21</v>
      </c>
      <c r="U415" s="6" t="s">
        <v>29</v>
      </c>
      <c r="V415" s="18" t="str">
        <f>_xlfn.CONCAT(A415,"-",C415)</f>
        <v>1991-4440</v>
      </c>
      <c r="W415" s="19" t="s">
        <v>1429</v>
      </c>
      <c r="X415" s="23">
        <v>52</v>
      </c>
      <c r="Y415" s="23">
        <v>1939</v>
      </c>
    </row>
    <row r="416" spans="1:25" ht="12" customHeight="1" x14ac:dyDescent="0.2">
      <c r="A416" s="1">
        <v>2007</v>
      </c>
      <c r="B416" s="14">
        <v>3.6673611111111111</v>
      </c>
      <c r="C416" s="1">
        <v>3540</v>
      </c>
      <c r="F416" s="5" t="s">
        <v>50</v>
      </c>
      <c r="G416" s="5" t="s">
        <v>526</v>
      </c>
      <c r="H416" s="5" t="str">
        <f>F416&amp;" "&amp;G416</f>
        <v>Paul JURBALA</v>
      </c>
      <c r="J416" s="1" t="s">
        <v>21</v>
      </c>
      <c r="L416" s="1">
        <v>49</v>
      </c>
      <c r="M416" s="1">
        <v>1958</v>
      </c>
      <c r="N416" s="1">
        <v>1</v>
      </c>
      <c r="O416" s="1">
        <v>1</v>
      </c>
      <c r="Q416" s="7"/>
      <c r="R416" s="1">
        <v>90</v>
      </c>
      <c r="S416" s="1" t="s">
        <v>21</v>
      </c>
      <c r="U416" s="5" t="s">
        <v>36</v>
      </c>
      <c r="V416" s="18" t="str">
        <f>_xlfn.CONCAT(A416,"-",C416)</f>
        <v>2007-3540</v>
      </c>
      <c r="W416" s="19" t="s">
        <v>1430</v>
      </c>
      <c r="X416" s="23">
        <v>49</v>
      </c>
      <c r="Y416" s="23">
        <v>1958</v>
      </c>
    </row>
    <row r="417" spans="1:25" ht="12" customHeight="1" x14ac:dyDescent="0.2">
      <c r="A417" s="3">
        <v>2019</v>
      </c>
      <c r="B417" s="28">
        <v>3.3048611111111108</v>
      </c>
      <c r="C417" s="3" t="s">
        <v>527</v>
      </c>
      <c r="D417" s="3"/>
      <c r="E417" s="4"/>
      <c r="F417" s="4" t="s">
        <v>528</v>
      </c>
      <c r="G417" s="4" t="s">
        <v>529</v>
      </c>
      <c r="H417" s="4" t="str">
        <f>F417&amp;" "&amp;G417</f>
        <v>Dmitry KABRELYAN</v>
      </c>
      <c r="I417" s="4"/>
      <c r="J417" s="3" t="s">
        <v>21</v>
      </c>
      <c r="K417" s="3"/>
      <c r="L417" s="22"/>
      <c r="M417" s="22"/>
      <c r="N417" s="3">
        <v>1</v>
      </c>
      <c r="O417" s="3">
        <v>1</v>
      </c>
      <c r="P417" s="3"/>
      <c r="Q417" s="3"/>
      <c r="R417" s="3">
        <v>80</v>
      </c>
      <c r="S417" s="3" t="s">
        <v>530</v>
      </c>
      <c r="T417" s="4"/>
      <c r="U417" s="4" t="s">
        <v>531</v>
      </c>
      <c r="V417" s="18" t="str">
        <f>_xlfn.CONCAT(A417,"-",C417)</f>
        <v>2019-A147</v>
      </c>
      <c r="W417" s="19" t="s">
        <v>1193</v>
      </c>
      <c r="X417" s="24">
        <v>46</v>
      </c>
      <c r="Y417" s="24">
        <v>1972</v>
      </c>
    </row>
    <row r="418" spans="1:25" ht="12" customHeight="1" x14ac:dyDescent="0.2">
      <c r="A418" s="1">
        <v>1991</v>
      </c>
      <c r="B418" s="30" t="s">
        <v>80</v>
      </c>
      <c r="C418" s="1">
        <v>4441</v>
      </c>
      <c r="D418" s="1" t="s">
        <v>80</v>
      </c>
      <c r="F418" s="5" t="s">
        <v>46</v>
      </c>
      <c r="G418" s="5" t="s">
        <v>532</v>
      </c>
      <c r="H418" s="5" t="str">
        <f>F418&amp;" "&amp;G418</f>
        <v>Susan KAIN</v>
      </c>
      <c r="I418" s="2"/>
      <c r="J418" s="1" t="s">
        <v>21</v>
      </c>
      <c r="K418" s="1" t="s">
        <v>48</v>
      </c>
      <c r="L418" s="1">
        <v>38</v>
      </c>
      <c r="M418" s="1">
        <v>1953</v>
      </c>
      <c r="N418" s="1">
        <v>1</v>
      </c>
      <c r="O418" s="1">
        <v>0</v>
      </c>
      <c r="R418" s="1">
        <v>90</v>
      </c>
      <c r="S418" s="1" t="s">
        <v>21</v>
      </c>
      <c r="U418" s="6" t="s">
        <v>29</v>
      </c>
      <c r="V418" s="18" t="str">
        <f>_xlfn.CONCAT(A418,"-",C418)</f>
        <v>1991-4441</v>
      </c>
      <c r="W418" s="19" t="s">
        <v>1431</v>
      </c>
      <c r="X418" s="23">
        <v>38</v>
      </c>
      <c r="Y418" s="23">
        <v>1953</v>
      </c>
    </row>
    <row r="419" spans="1:25" ht="12" customHeight="1" x14ac:dyDescent="0.2">
      <c r="A419" s="1">
        <v>1991</v>
      </c>
      <c r="B419" s="7" t="s">
        <v>55</v>
      </c>
      <c r="C419" s="1">
        <v>632</v>
      </c>
      <c r="D419" s="1" t="s">
        <v>55</v>
      </c>
      <c r="F419" s="5" t="s">
        <v>69</v>
      </c>
      <c r="G419" s="5" t="s">
        <v>533</v>
      </c>
      <c r="H419" s="5" t="str">
        <f>F419&amp;" "&amp;G419</f>
        <v>Michael KAMPS</v>
      </c>
      <c r="I419" s="2"/>
      <c r="J419" s="1" t="s">
        <v>21</v>
      </c>
      <c r="L419" s="1">
        <v>34</v>
      </c>
      <c r="M419" s="1">
        <v>1957</v>
      </c>
      <c r="N419" s="1">
        <v>1</v>
      </c>
      <c r="O419" s="1">
        <v>0</v>
      </c>
      <c r="R419" s="1">
        <v>80</v>
      </c>
      <c r="S419" s="1" t="s">
        <v>21</v>
      </c>
      <c r="U419" s="5" t="s">
        <v>25</v>
      </c>
      <c r="V419" s="18" t="str">
        <f>_xlfn.CONCAT(A419,"-",C419)</f>
        <v>1991-632</v>
      </c>
      <c r="W419" s="19" t="s">
        <v>1432</v>
      </c>
      <c r="X419" s="23">
        <v>34</v>
      </c>
      <c r="Y419" s="23">
        <v>1957</v>
      </c>
    </row>
    <row r="420" spans="1:25" ht="12" customHeight="1" x14ac:dyDescent="0.2">
      <c r="A420" s="3">
        <v>2019</v>
      </c>
      <c r="B420" s="29" t="s">
        <v>55</v>
      </c>
      <c r="C420" s="3" t="s">
        <v>534</v>
      </c>
      <c r="D420" s="3" t="s">
        <v>55</v>
      </c>
      <c r="E420" s="4"/>
      <c r="F420" s="4" t="s">
        <v>535</v>
      </c>
      <c r="G420" s="4" t="s">
        <v>536</v>
      </c>
      <c r="H420" s="4" t="str">
        <f>F420&amp;" "&amp;G420</f>
        <v>Meylina KANDOY</v>
      </c>
      <c r="I420" s="4"/>
      <c r="J420" s="3" t="s">
        <v>21</v>
      </c>
      <c r="K420" s="3" t="s">
        <v>48</v>
      </c>
      <c r="L420" s="22"/>
      <c r="M420" s="22"/>
      <c r="N420" s="3">
        <v>1</v>
      </c>
      <c r="O420" s="3">
        <v>0</v>
      </c>
      <c r="P420" s="3"/>
      <c r="Q420" s="3"/>
      <c r="R420" s="3">
        <v>84</v>
      </c>
      <c r="S420" s="3" t="s">
        <v>21</v>
      </c>
      <c r="T420" s="4"/>
      <c r="U420" s="4" t="s">
        <v>22</v>
      </c>
      <c r="V420" s="18" t="str">
        <f>_xlfn.CONCAT(A420,"-",C420)</f>
        <v>2019-Y164</v>
      </c>
      <c r="W420" s="19" t="s">
        <v>1194</v>
      </c>
      <c r="X420" s="24">
        <v>55</v>
      </c>
      <c r="Y420" s="24">
        <v>1964</v>
      </c>
    </row>
    <row r="421" spans="1:25" ht="12" customHeight="1" x14ac:dyDescent="0.2">
      <c r="A421" s="3">
        <v>2023</v>
      </c>
      <c r="B421" s="34" t="s">
        <v>1768</v>
      </c>
      <c r="C421" s="35" t="s">
        <v>1769</v>
      </c>
      <c r="D421" s="35"/>
      <c r="E421" s="35"/>
      <c r="F421" s="36" t="s">
        <v>535</v>
      </c>
      <c r="G421" s="36" t="s">
        <v>536</v>
      </c>
      <c r="H421" s="36" t="str">
        <f>F421&amp;" "&amp;G421</f>
        <v>Meylina KANDOY</v>
      </c>
      <c r="I421" s="36"/>
      <c r="J421" s="35" t="s">
        <v>21</v>
      </c>
      <c r="K421" s="35" t="s">
        <v>48</v>
      </c>
      <c r="L421" s="35">
        <v>59</v>
      </c>
      <c r="M421" s="35">
        <v>1964</v>
      </c>
      <c r="N421" s="35">
        <v>2</v>
      </c>
      <c r="O421" s="37">
        <v>1</v>
      </c>
      <c r="P421" s="35">
        <v>1</v>
      </c>
      <c r="Q421" s="35"/>
      <c r="R421" s="35"/>
      <c r="S421" s="35" t="s">
        <v>21</v>
      </c>
      <c r="T421" s="36"/>
      <c r="U421" s="36" t="s">
        <v>1708</v>
      </c>
      <c r="V421" s="3" t="s">
        <v>1770</v>
      </c>
      <c r="W421" s="38" t="s">
        <v>1194</v>
      </c>
      <c r="X421" s="35">
        <v>59</v>
      </c>
      <c r="Y421" s="35">
        <v>1964</v>
      </c>
    </row>
    <row r="422" spans="1:25" ht="12" customHeight="1" x14ac:dyDescent="0.2">
      <c r="A422" s="1">
        <v>2007</v>
      </c>
      <c r="B422" s="14">
        <v>3.1965277777777779</v>
      </c>
      <c r="C422" s="1">
        <v>3531</v>
      </c>
      <c r="F422" s="5" t="s">
        <v>179</v>
      </c>
      <c r="G422" s="5" t="s">
        <v>537</v>
      </c>
      <c r="H422" s="5" t="str">
        <f>F422&amp;" "&amp;G422</f>
        <v>Robert KASSEL</v>
      </c>
      <c r="J422" s="1" t="s">
        <v>21</v>
      </c>
      <c r="L422" s="1">
        <v>50</v>
      </c>
      <c r="M422" s="1">
        <v>1957</v>
      </c>
      <c r="N422" s="1">
        <v>1</v>
      </c>
      <c r="O422" s="1">
        <v>1</v>
      </c>
      <c r="Q422" s="7"/>
      <c r="R422" s="1">
        <v>90</v>
      </c>
      <c r="S422" s="1" t="s">
        <v>21</v>
      </c>
      <c r="U422" s="5" t="s">
        <v>36</v>
      </c>
      <c r="V422" s="18" t="str">
        <f>_xlfn.CONCAT(A422,"-",C422)</f>
        <v>2007-3531</v>
      </c>
      <c r="W422" s="19" t="s">
        <v>1195</v>
      </c>
      <c r="X422" s="23">
        <v>50</v>
      </c>
      <c r="Y422" s="23">
        <v>1957</v>
      </c>
    </row>
    <row r="423" spans="1:25" ht="12" customHeight="1" x14ac:dyDescent="0.2">
      <c r="A423" s="1">
        <v>2011</v>
      </c>
      <c r="B423" s="9">
        <v>2.7680555555555557</v>
      </c>
      <c r="C423" s="8">
        <v>5926</v>
      </c>
      <c r="D423" s="8"/>
      <c r="E423" s="8"/>
      <c r="F423" s="6" t="s">
        <v>179</v>
      </c>
      <c r="G423" s="6" t="s">
        <v>537</v>
      </c>
      <c r="H423" s="5" t="str">
        <f>F423&amp;" "&amp;G423</f>
        <v>Robert KASSEL</v>
      </c>
      <c r="J423" s="8" t="s">
        <v>21</v>
      </c>
      <c r="L423" s="8">
        <v>54</v>
      </c>
      <c r="M423" s="1">
        <v>1957</v>
      </c>
      <c r="N423" s="8">
        <v>2</v>
      </c>
      <c r="O423" s="1">
        <v>2</v>
      </c>
      <c r="P423" s="1">
        <v>2</v>
      </c>
      <c r="Q423" s="8"/>
      <c r="R423" s="8">
        <v>90</v>
      </c>
      <c r="S423" s="8" t="s">
        <v>21</v>
      </c>
      <c r="T423" s="8"/>
      <c r="U423" s="6" t="s">
        <v>29</v>
      </c>
      <c r="V423" s="18" t="str">
        <f>_xlfn.CONCAT(A423,"-",C423)</f>
        <v>2011-5926</v>
      </c>
      <c r="W423" s="19" t="s">
        <v>1195</v>
      </c>
      <c r="X423" s="23">
        <v>54</v>
      </c>
      <c r="Y423" s="23">
        <v>1957</v>
      </c>
    </row>
    <row r="424" spans="1:25" ht="12" customHeight="1" x14ac:dyDescent="0.2">
      <c r="A424" s="3">
        <v>2015</v>
      </c>
      <c r="B424" s="32">
        <v>3.2958333333333329</v>
      </c>
      <c r="C424" s="11" t="s">
        <v>538</v>
      </c>
      <c r="D424" s="11"/>
      <c r="E424" s="12"/>
      <c r="F424" s="12" t="s">
        <v>179</v>
      </c>
      <c r="G424" s="12" t="s">
        <v>537</v>
      </c>
      <c r="H424" s="12" t="str">
        <f>F424&amp;" "&amp;G424</f>
        <v>Robert KASSEL</v>
      </c>
      <c r="I424" s="12"/>
      <c r="J424" s="11" t="s">
        <v>21</v>
      </c>
      <c r="K424" s="11"/>
      <c r="L424" s="11">
        <v>58</v>
      </c>
      <c r="M424" s="11">
        <v>1957</v>
      </c>
      <c r="N424" s="11">
        <v>3</v>
      </c>
      <c r="O424" s="11">
        <v>3</v>
      </c>
      <c r="P424" s="11">
        <v>3</v>
      </c>
      <c r="Q424" s="11"/>
      <c r="R424" s="11">
        <v>80</v>
      </c>
      <c r="S424" s="11" t="s">
        <v>21</v>
      </c>
      <c r="T424" s="12"/>
      <c r="U424" s="12" t="s">
        <v>29</v>
      </c>
      <c r="V424" s="18" t="str">
        <f>_xlfn.CONCAT(A424,"-",C424)</f>
        <v>2015-B004</v>
      </c>
      <c r="W424" s="19" t="s">
        <v>1195</v>
      </c>
      <c r="X424" s="23">
        <v>58</v>
      </c>
      <c r="Y424" s="23">
        <v>1957</v>
      </c>
    </row>
    <row r="425" spans="1:25" ht="12" customHeight="1" x14ac:dyDescent="0.2">
      <c r="A425" s="3">
        <v>2019</v>
      </c>
      <c r="B425" s="28">
        <v>3.2215277777777778</v>
      </c>
      <c r="C425" s="3" t="s">
        <v>539</v>
      </c>
      <c r="D425" s="3"/>
      <c r="E425" s="4"/>
      <c r="F425" s="4" t="s">
        <v>179</v>
      </c>
      <c r="G425" s="4" t="s">
        <v>537</v>
      </c>
      <c r="H425" s="4" t="str">
        <f>F425&amp;" "&amp;G425</f>
        <v>Robert KASSEL</v>
      </c>
      <c r="I425" s="4"/>
      <c r="J425" s="3" t="s">
        <v>21</v>
      </c>
      <c r="K425" s="3"/>
      <c r="L425" s="3">
        <v>62</v>
      </c>
      <c r="M425" s="3">
        <v>1957</v>
      </c>
      <c r="N425" s="3">
        <v>4</v>
      </c>
      <c r="O425" s="3">
        <v>4</v>
      </c>
      <c r="P425" s="3">
        <v>4</v>
      </c>
      <c r="Q425" s="3"/>
      <c r="R425" s="3">
        <v>84</v>
      </c>
      <c r="S425" s="3" t="s">
        <v>21</v>
      </c>
      <c r="T425" s="4"/>
      <c r="U425" s="4" t="s">
        <v>29</v>
      </c>
      <c r="V425" s="18" t="str">
        <f>_xlfn.CONCAT(A425,"-",C425)</f>
        <v>2019-Z005</v>
      </c>
      <c r="W425" s="19" t="s">
        <v>1195</v>
      </c>
      <c r="X425" s="23">
        <v>62</v>
      </c>
      <c r="Y425" s="23">
        <v>1957</v>
      </c>
    </row>
    <row r="426" spans="1:25" ht="12" customHeight="1" x14ac:dyDescent="0.2">
      <c r="A426" s="3">
        <v>2023</v>
      </c>
      <c r="B426" s="34" t="s">
        <v>1771</v>
      </c>
      <c r="C426" s="35" t="s">
        <v>1772</v>
      </c>
      <c r="D426" s="35"/>
      <c r="E426" s="35"/>
      <c r="F426" s="36" t="s">
        <v>179</v>
      </c>
      <c r="G426" s="36" t="s">
        <v>537</v>
      </c>
      <c r="H426" s="36" t="str">
        <f>F426&amp;" "&amp;G426</f>
        <v>Robert KASSEL</v>
      </c>
      <c r="I426" s="36"/>
      <c r="J426" s="35" t="s">
        <v>21</v>
      </c>
      <c r="K426" s="35"/>
      <c r="L426" s="35">
        <v>66</v>
      </c>
      <c r="M426" s="35">
        <v>1957</v>
      </c>
      <c r="N426" s="35">
        <v>5</v>
      </c>
      <c r="O426" s="37">
        <v>5</v>
      </c>
      <c r="P426" s="35">
        <v>5</v>
      </c>
      <c r="Q426" s="35"/>
      <c r="R426" s="35"/>
      <c r="S426" s="35" t="s">
        <v>21</v>
      </c>
      <c r="T426" s="36"/>
      <c r="U426" s="39" t="s">
        <v>1548</v>
      </c>
      <c r="V426" s="3" t="s">
        <v>1773</v>
      </c>
      <c r="W426" s="38" t="s">
        <v>1195</v>
      </c>
      <c r="X426" s="37">
        <v>66</v>
      </c>
      <c r="Y426" s="37">
        <v>1957</v>
      </c>
    </row>
    <row r="427" spans="1:25" ht="12" customHeight="1" x14ac:dyDescent="0.2">
      <c r="A427" s="1">
        <v>1995</v>
      </c>
      <c r="B427" s="14">
        <v>3.5388888888888892</v>
      </c>
      <c r="C427" s="1">
        <v>3111</v>
      </c>
      <c r="F427" s="5" t="s">
        <v>69</v>
      </c>
      <c r="G427" s="5" t="s">
        <v>540</v>
      </c>
      <c r="H427" s="5" t="str">
        <f>F427&amp;" "&amp;G427</f>
        <v>Michael KAZAMEL</v>
      </c>
      <c r="J427" s="1" t="s">
        <v>21</v>
      </c>
      <c r="L427" s="1" t="s">
        <v>28</v>
      </c>
      <c r="N427" s="1">
        <v>1</v>
      </c>
      <c r="O427" s="1">
        <v>1</v>
      </c>
      <c r="R427" s="1">
        <v>90</v>
      </c>
      <c r="S427" s="1" t="s">
        <v>21</v>
      </c>
      <c r="U427" s="5" t="s">
        <v>105</v>
      </c>
      <c r="V427" s="18" t="str">
        <f>_xlfn.CONCAT(A427,"-",C427)</f>
        <v>1995-3111</v>
      </c>
      <c r="W427" s="19" t="s">
        <v>1196</v>
      </c>
      <c r="X427" s="26" t="s">
        <v>28</v>
      </c>
      <c r="Y427" s="26" t="s">
        <v>151</v>
      </c>
    </row>
    <row r="428" spans="1:25" ht="12" customHeight="1" x14ac:dyDescent="0.2">
      <c r="A428" s="1">
        <v>2011</v>
      </c>
      <c r="B428" s="29" t="s">
        <v>55</v>
      </c>
      <c r="C428" s="8">
        <v>5914</v>
      </c>
      <c r="D428" s="9" t="s">
        <v>55</v>
      </c>
      <c r="E428" s="9"/>
      <c r="F428" s="5" t="s">
        <v>541</v>
      </c>
      <c r="G428" s="5" t="s">
        <v>542</v>
      </c>
      <c r="H428" s="5" t="str">
        <f>F428&amp;" "&amp;G428</f>
        <v>Tony KELLY</v>
      </c>
      <c r="J428" s="8" t="s">
        <v>21</v>
      </c>
      <c r="L428" s="8">
        <v>55</v>
      </c>
      <c r="M428" s="1">
        <v>1956</v>
      </c>
      <c r="N428" s="8">
        <v>1</v>
      </c>
      <c r="O428" s="1">
        <v>0</v>
      </c>
      <c r="Q428" s="8"/>
      <c r="R428" s="8">
        <v>90</v>
      </c>
      <c r="S428" s="8" t="s">
        <v>21</v>
      </c>
      <c r="T428" s="8"/>
      <c r="U428" s="5" t="s">
        <v>61</v>
      </c>
      <c r="V428" s="18" t="str">
        <f>_xlfn.CONCAT(A428,"-",C428)</f>
        <v>2011-5914</v>
      </c>
      <c r="W428" s="19" t="s">
        <v>1197</v>
      </c>
      <c r="X428" s="23">
        <v>55</v>
      </c>
      <c r="Y428" s="23">
        <v>1956</v>
      </c>
    </row>
    <row r="429" spans="1:25" ht="12" customHeight="1" x14ac:dyDescent="0.2">
      <c r="A429" s="3">
        <v>2015</v>
      </c>
      <c r="B429" s="11" t="s">
        <v>55</v>
      </c>
      <c r="C429" s="11" t="s">
        <v>543</v>
      </c>
      <c r="D429" s="11" t="s">
        <v>55</v>
      </c>
      <c r="E429" s="12"/>
      <c r="F429" s="12" t="s">
        <v>541</v>
      </c>
      <c r="G429" s="12" t="s">
        <v>542</v>
      </c>
      <c r="H429" s="12" t="str">
        <f>F429&amp;" "&amp;G429</f>
        <v>Tony KELLY</v>
      </c>
      <c r="I429" s="12"/>
      <c r="J429" s="11" t="s">
        <v>21</v>
      </c>
      <c r="K429" s="11"/>
      <c r="L429" s="11">
        <v>59</v>
      </c>
      <c r="M429" s="11">
        <v>1956</v>
      </c>
      <c r="N429" s="11">
        <v>1</v>
      </c>
      <c r="O429" s="11">
        <v>0</v>
      </c>
      <c r="P429" s="11"/>
      <c r="Q429" s="11"/>
      <c r="R429" s="11">
        <v>90</v>
      </c>
      <c r="S429" s="11" t="s">
        <v>21</v>
      </c>
      <c r="T429" s="12"/>
      <c r="U429" s="12" t="s">
        <v>61</v>
      </c>
      <c r="V429" s="18" t="str">
        <f>_xlfn.CONCAT(A429,"-",C429)</f>
        <v>2015-M084</v>
      </c>
      <c r="W429" s="19" t="s">
        <v>1197</v>
      </c>
      <c r="X429" s="23">
        <v>59</v>
      </c>
      <c r="Y429" s="23">
        <v>1956</v>
      </c>
    </row>
    <row r="430" spans="1:25" ht="12" customHeight="1" x14ac:dyDescent="0.2">
      <c r="A430" s="1">
        <v>1995</v>
      </c>
      <c r="B430" s="14">
        <v>3.28125</v>
      </c>
      <c r="C430" s="1">
        <v>3112</v>
      </c>
      <c r="F430" s="5" t="s">
        <v>99</v>
      </c>
      <c r="G430" s="5" t="s">
        <v>544</v>
      </c>
      <c r="H430" s="5" t="str">
        <f>F430&amp;" "&amp;G430</f>
        <v>Stephen KENNY</v>
      </c>
      <c r="J430" s="1" t="s">
        <v>21</v>
      </c>
      <c r="L430" s="1">
        <v>37</v>
      </c>
      <c r="M430" s="1">
        <v>1957</v>
      </c>
      <c r="N430" s="1">
        <v>1</v>
      </c>
      <c r="O430" s="1">
        <v>1</v>
      </c>
      <c r="R430" s="1">
        <v>90</v>
      </c>
      <c r="S430" s="1" t="s">
        <v>21</v>
      </c>
      <c r="U430" s="5" t="s">
        <v>105</v>
      </c>
      <c r="V430" s="18" t="str">
        <f>_xlfn.CONCAT(A430,"-",C430)</f>
        <v>1995-3112</v>
      </c>
      <c r="W430" s="19" t="s">
        <v>1198</v>
      </c>
      <c r="X430" s="23">
        <v>37</v>
      </c>
      <c r="Y430" s="23">
        <v>1957</v>
      </c>
    </row>
    <row r="431" spans="1:25" ht="12" customHeight="1" x14ac:dyDescent="0.2">
      <c r="A431" s="1">
        <v>1999</v>
      </c>
      <c r="B431" s="14">
        <v>2.5868055555555558</v>
      </c>
      <c r="C431" s="1">
        <v>5399</v>
      </c>
      <c r="F431" s="5" t="s">
        <v>99</v>
      </c>
      <c r="G431" s="5" t="s">
        <v>544</v>
      </c>
      <c r="H431" s="5" t="str">
        <f>F431&amp;" "&amp;G431</f>
        <v>Stephen KENNY</v>
      </c>
      <c r="J431" s="1" t="s">
        <v>21</v>
      </c>
      <c r="L431" s="1">
        <v>41</v>
      </c>
      <c r="M431" s="1">
        <v>1957</v>
      </c>
      <c r="N431" s="1">
        <v>2</v>
      </c>
      <c r="O431" s="1">
        <v>2</v>
      </c>
      <c r="P431" s="1">
        <v>2</v>
      </c>
      <c r="R431" s="1">
        <v>84</v>
      </c>
      <c r="S431" s="1" t="s">
        <v>21</v>
      </c>
      <c r="U431" s="5" t="s">
        <v>105</v>
      </c>
      <c r="V431" s="18" t="str">
        <f>_xlfn.CONCAT(A431,"-",C431)</f>
        <v>1999-5399</v>
      </c>
      <c r="W431" s="19" t="s">
        <v>1198</v>
      </c>
      <c r="X431" s="23">
        <v>41</v>
      </c>
      <c r="Y431" s="23">
        <v>1957</v>
      </c>
    </row>
    <row r="432" spans="1:25" ht="12" customHeight="1" x14ac:dyDescent="0.2">
      <c r="A432" s="1">
        <v>2007</v>
      </c>
      <c r="B432" s="31">
        <v>3.4375</v>
      </c>
      <c r="C432" s="1">
        <v>6851</v>
      </c>
      <c r="F432" s="5" t="s">
        <v>99</v>
      </c>
      <c r="G432" s="5" t="s">
        <v>544</v>
      </c>
      <c r="H432" s="5" t="str">
        <f>F432&amp;" "&amp;G432</f>
        <v>Stephen KENNY</v>
      </c>
      <c r="J432" s="1" t="s">
        <v>21</v>
      </c>
      <c r="L432" s="1">
        <v>49</v>
      </c>
      <c r="M432" s="1">
        <v>1957</v>
      </c>
      <c r="N432" s="1">
        <v>3</v>
      </c>
      <c r="O432" s="1">
        <v>3</v>
      </c>
      <c r="P432" s="1">
        <v>3</v>
      </c>
      <c r="Q432" s="7"/>
      <c r="R432" s="1">
        <v>84</v>
      </c>
      <c r="S432" s="1" t="s">
        <v>21</v>
      </c>
      <c r="U432" s="5" t="s">
        <v>52</v>
      </c>
      <c r="V432" s="18" t="str">
        <f>_xlfn.CONCAT(A432,"-",C432)</f>
        <v>2007-6851</v>
      </c>
      <c r="W432" s="19" t="s">
        <v>1198</v>
      </c>
      <c r="X432" s="23">
        <v>49</v>
      </c>
      <c r="Y432" s="23">
        <v>1957</v>
      </c>
    </row>
    <row r="433" spans="1:25" ht="12" customHeight="1" x14ac:dyDescent="0.2">
      <c r="A433" s="3">
        <v>2015</v>
      </c>
      <c r="B433" s="32">
        <v>3.1472222222222221</v>
      </c>
      <c r="C433" s="11" t="s">
        <v>545</v>
      </c>
      <c r="D433" s="11"/>
      <c r="E433" s="12"/>
      <c r="F433" s="12" t="s">
        <v>99</v>
      </c>
      <c r="G433" s="12" t="s">
        <v>544</v>
      </c>
      <c r="H433" s="12" t="str">
        <f>F433&amp;" "&amp;G433</f>
        <v>Stephen KENNY</v>
      </c>
      <c r="I433" s="12"/>
      <c r="J433" s="11" t="s">
        <v>21</v>
      </c>
      <c r="K433" s="11"/>
      <c r="L433" s="11">
        <v>57</v>
      </c>
      <c r="M433" s="11">
        <v>1957</v>
      </c>
      <c r="N433" s="11">
        <v>4</v>
      </c>
      <c r="O433" s="11">
        <v>4</v>
      </c>
      <c r="P433" s="11">
        <v>4</v>
      </c>
      <c r="Q433" s="11"/>
      <c r="R433" s="11">
        <v>84</v>
      </c>
      <c r="S433" s="16" t="s">
        <v>21</v>
      </c>
      <c r="T433" s="12"/>
      <c r="U433" s="12" t="s">
        <v>52</v>
      </c>
      <c r="V433" s="18" t="str">
        <f>_xlfn.CONCAT(A433,"-",C433)</f>
        <v>2015-X056</v>
      </c>
      <c r="W433" s="19" t="s">
        <v>1198</v>
      </c>
      <c r="X433" s="23">
        <v>57</v>
      </c>
      <c r="Y433" s="23">
        <v>1957</v>
      </c>
    </row>
    <row r="434" spans="1:25" ht="12" customHeight="1" x14ac:dyDescent="0.2">
      <c r="A434" s="3">
        <v>2019</v>
      </c>
      <c r="B434" s="28">
        <v>3.3708333333333336</v>
      </c>
      <c r="C434" s="3" t="s">
        <v>546</v>
      </c>
      <c r="D434" s="3"/>
      <c r="E434" s="4"/>
      <c r="F434" s="4" t="s">
        <v>99</v>
      </c>
      <c r="G434" s="4" t="s">
        <v>544</v>
      </c>
      <c r="H434" s="4" t="str">
        <f>F434&amp;" "&amp;G434</f>
        <v>Stephen KENNY</v>
      </c>
      <c r="I434" s="4"/>
      <c r="J434" s="3" t="s">
        <v>21</v>
      </c>
      <c r="K434" s="3"/>
      <c r="L434" s="3">
        <v>61</v>
      </c>
      <c r="M434" s="3">
        <v>1957</v>
      </c>
      <c r="N434" s="3">
        <v>5</v>
      </c>
      <c r="O434" s="3">
        <v>5</v>
      </c>
      <c r="P434" s="3">
        <v>5</v>
      </c>
      <c r="Q434" s="3"/>
      <c r="R434" s="3">
        <v>84</v>
      </c>
      <c r="S434" s="3" t="s">
        <v>21</v>
      </c>
      <c r="T434" s="4"/>
      <c r="U434" s="4" t="s">
        <v>519</v>
      </c>
      <c r="V434" s="18" t="str">
        <f>_xlfn.CONCAT(A434,"-",C434)</f>
        <v>2019-X013</v>
      </c>
      <c r="W434" s="19" t="s">
        <v>1198</v>
      </c>
      <c r="X434" s="23">
        <v>61</v>
      </c>
      <c r="Y434" s="23">
        <v>1957</v>
      </c>
    </row>
    <row r="435" spans="1:25" ht="12" customHeight="1" x14ac:dyDescent="0.2">
      <c r="A435" s="1">
        <v>2007</v>
      </c>
      <c r="B435" s="31">
        <v>3.4375</v>
      </c>
      <c r="C435" s="1">
        <v>6843</v>
      </c>
      <c r="F435" s="5" t="s">
        <v>463</v>
      </c>
      <c r="G435" s="5" t="s">
        <v>544</v>
      </c>
      <c r="H435" s="5" t="str">
        <f>F435&amp;" "&amp;G435</f>
        <v>Tom KENNY</v>
      </c>
      <c r="J435" s="1" t="s">
        <v>21</v>
      </c>
      <c r="L435" s="1">
        <v>44</v>
      </c>
      <c r="M435" s="1">
        <v>1963</v>
      </c>
      <c r="N435" s="1">
        <v>1</v>
      </c>
      <c r="O435" s="1">
        <v>1</v>
      </c>
      <c r="Q435" s="7"/>
      <c r="R435" s="1">
        <v>84</v>
      </c>
      <c r="S435" s="1" t="s">
        <v>21</v>
      </c>
      <c r="U435" s="5" t="s">
        <v>52</v>
      </c>
      <c r="V435" s="18" t="str">
        <f>_xlfn.CONCAT(A435,"-",C435)</f>
        <v>2007-6843</v>
      </c>
      <c r="W435" s="19" t="s">
        <v>1433</v>
      </c>
      <c r="X435" s="23">
        <v>44</v>
      </c>
      <c r="Y435" s="23">
        <v>1963</v>
      </c>
    </row>
    <row r="436" spans="1:25" ht="12" customHeight="1" x14ac:dyDescent="0.2">
      <c r="A436" s="3">
        <v>2023</v>
      </c>
      <c r="B436" s="34" t="s">
        <v>1774</v>
      </c>
      <c r="C436" s="35" t="s">
        <v>1775</v>
      </c>
      <c r="D436" s="35"/>
      <c r="E436" s="35"/>
      <c r="F436" s="36" t="s">
        <v>59</v>
      </c>
      <c r="G436" s="36" t="s">
        <v>1776</v>
      </c>
      <c r="H436" s="36" t="str">
        <f>F436&amp;" "&amp;G436</f>
        <v>John KIEFFER</v>
      </c>
      <c r="I436" s="36"/>
      <c r="J436" s="35" t="s">
        <v>21</v>
      </c>
      <c r="K436" s="35"/>
      <c r="L436" s="35"/>
      <c r="M436" s="35"/>
      <c r="N436" s="35">
        <v>1</v>
      </c>
      <c r="O436" s="37">
        <v>1</v>
      </c>
      <c r="P436" s="35">
        <v>1</v>
      </c>
      <c r="Q436" s="35"/>
      <c r="R436" s="35"/>
      <c r="S436" s="35" t="s">
        <v>21</v>
      </c>
      <c r="T436" s="36"/>
      <c r="U436" s="39" t="s">
        <v>1548</v>
      </c>
      <c r="V436" s="3" t="s">
        <v>1777</v>
      </c>
      <c r="W436" s="38" t="s">
        <v>1778</v>
      </c>
      <c r="X436" s="37"/>
      <c r="Y436" s="37"/>
    </row>
    <row r="437" spans="1:25" ht="12" customHeight="1" x14ac:dyDescent="0.2">
      <c r="A437" s="1">
        <v>1999</v>
      </c>
      <c r="B437" s="7" t="s">
        <v>55</v>
      </c>
      <c r="C437" s="7">
        <v>5398</v>
      </c>
      <c r="D437" s="1" t="s">
        <v>55</v>
      </c>
      <c r="F437" s="5" t="s">
        <v>547</v>
      </c>
      <c r="G437" s="13" t="s">
        <v>548</v>
      </c>
      <c r="H437" s="5" t="str">
        <f>F437&amp;" "&amp;G437</f>
        <v>Ernie KIMBALL</v>
      </c>
      <c r="I437" s="2"/>
      <c r="J437" s="7" t="s">
        <v>21</v>
      </c>
      <c r="L437" s="1">
        <v>48</v>
      </c>
      <c r="M437" s="1">
        <v>1951</v>
      </c>
      <c r="N437" s="1">
        <v>1</v>
      </c>
      <c r="O437" s="1">
        <v>0</v>
      </c>
      <c r="Q437" s="7"/>
      <c r="R437" s="7">
        <v>84</v>
      </c>
      <c r="S437" s="7" t="s">
        <v>21</v>
      </c>
      <c r="T437" s="7"/>
      <c r="U437" s="5" t="s">
        <v>105</v>
      </c>
      <c r="V437" s="18" t="str">
        <f>_xlfn.CONCAT(A437,"-",C437)</f>
        <v>1999-5398</v>
      </c>
      <c r="W437" s="19" t="s">
        <v>1434</v>
      </c>
      <c r="X437" s="23">
        <v>48</v>
      </c>
      <c r="Y437" s="23">
        <v>1951</v>
      </c>
    </row>
    <row r="438" spans="1:25" ht="12" customHeight="1" x14ac:dyDescent="0.2">
      <c r="A438" s="1">
        <v>2007</v>
      </c>
      <c r="B438" s="7" t="s">
        <v>55</v>
      </c>
      <c r="C438" s="1">
        <v>4380</v>
      </c>
      <c r="D438" s="1" t="s">
        <v>55</v>
      </c>
      <c r="F438" s="5" t="s">
        <v>547</v>
      </c>
      <c r="G438" s="13" t="s">
        <v>548</v>
      </c>
      <c r="H438" s="5" t="str">
        <f>F438&amp;" "&amp;G438</f>
        <v>Ernie KIMBALL</v>
      </c>
      <c r="I438" s="2"/>
      <c r="J438" s="14" t="s">
        <v>21</v>
      </c>
      <c r="L438" s="1">
        <v>56</v>
      </c>
      <c r="M438" s="1">
        <v>1951</v>
      </c>
      <c r="N438" s="1">
        <v>2</v>
      </c>
      <c r="O438" s="1">
        <v>0</v>
      </c>
      <c r="Q438" s="14"/>
      <c r="R438" s="7">
        <v>90</v>
      </c>
      <c r="S438" s="14" t="s">
        <v>21</v>
      </c>
      <c r="T438" s="14"/>
      <c r="U438" s="5" t="s">
        <v>105</v>
      </c>
      <c r="V438" s="18" t="str">
        <f>_xlfn.CONCAT(A438,"-",C438)</f>
        <v>2007-4380</v>
      </c>
      <c r="W438" s="19" t="s">
        <v>1434</v>
      </c>
      <c r="X438" s="23">
        <v>56</v>
      </c>
      <c r="Y438" s="23">
        <v>1951</v>
      </c>
    </row>
    <row r="439" spans="1:25" ht="12" customHeight="1" x14ac:dyDescent="0.2">
      <c r="A439" s="3">
        <v>2015</v>
      </c>
      <c r="B439" s="32">
        <v>3.057638888888889</v>
      </c>
      <c r="C439" s="11" t="s">
        <v>549</v>
      </c>
      <c r="D439" s="11"/>
      <c r="E439" s="12"/>
      <c r="F439" s="12" t="s">
        <v>550</v>
      </c>
      <c r="G439" s="12" t="s">
        <v>551</v>
      </c>
      <c r="H439" s="12" t="str">
        <f>F439&amp;" "&amp;G439</f>
        <v>Dave KING</v>
      </c>
      <c r="I439" s="12"/>
      <c r="J439" s="11" t="s">
        <v>21</v>
      </c>
      <c r="K439" s="11"/>
      <c r="L439" s="20">
        <v>50</v>
      </c>
      <c r="M439" s="20">
        <v>1965</v>
      </c>
      <c r="N439" s="11">
        <v>1</v>
      </c>
      <c r="O439" s="11">
        <v>1</v>
      </c>
      <c r="P439" s="11"/>
      <c r="Q439" s="11"/>
      <c r="R439" s="11">
        <v>90</v>
      </c>
      <c r="S439" s="16" t="s">
        <v>21</v>
      </c>
      <c r="T439" s="12"/>
      <c r="U439" s="12" t="s">
        <v>25</v>
      </c>
      <c r="V439" s="18" t="str">
        <f>_xlfn.CONCAT(A439,"-",C439)</f>
        <v>2015-H093</v>
      </c>
      <c r="W439" s="19" t="s">
        <v>1199</v>
      </c>
      <c r="X439" s="24">
        <v>50</v>
      </c>
      <c r="Y439" s="24">
        <v>1964</v>
      </c>
    </row>
    <row r="440" spans="1:25" ht="12" customHeight="1" x14ac:dyDescent="0.2">
      <c r="A440" s="3">
        <v>2019</v>
      </c>
      <c r="B440" s="28">
        <v>2.8743055555555554</v>
      </c>
      <c r="C440" s="3" t="s">
        <v>552</v>
      </c>
      <c r="D440" s="3"/>
      <c r="E440" s="4"/>
      <c r="F440" s="4" t="s">
        <v>550</v>
      </c>
      <c r="G440" s="4" t="s">
        <v>551</v>
      </c>
      <c r="H440" s="4" t="str">
        <f>F440&amp;" "&amp;G440</f>
        <v>Dave KING</v>
      </c>
      <c r="I440" s="4"/>
      <c r="J440" s="3" t="s">
        <v>21</v>
      </c>
      <c r="K440" s="3"/>
      <c r="L440" s="22">
        <v>59</v>
      </c>
      <c r="M440" s="22">
        <v>1965</v>
      </c>
      <c r="N440" s="3">
        <v>2</v>
      </c>
      <c r="O440" s="3">
        <v>2</v>
      </c>
      <c r="P440" s="3">
        <v>2</v>
      </c>
      <c r="Q440" s="3"/>
      <c r="R440" s="3">
        <v>84</v>
      </c>
      <c r="S440" s="3" t="s">
        <v>21</v>
      </c>
      <c r="T440" s="4"/>
      <c r="U440" s="4" t="s">
        <v>25</v>
      </c>
      <c r="V440" s="18" t="str">
        <f>_xlfn.CONCAT(A440,"-",C440)</f>
        <v>2019-X042</v>
      </c>
      <c r="W440" s="19" t="s">
        <v>1199</v>
      </c>
      <c r="X440" s="24">
        <v>54</v>
      </c>
      <c r="Y440" s="24">
        <v>1964</v>
      </c>
    </row>
    <row r="441" spans="1:25" ht="12" customHeight="1" x14ac:dyDescent="0.2">
      <c r="A441" s="3">
        <v>2023</v>
      </c>
      <c r="B441" s="34" t="s">
        <v>1779</v>
      </c>
      <c r="C441" s="35" t="s">
        <v>1780</v>
      </c>
      <c r="D441" s="35"/>
      <c r="E441" s="35"/>
      <c r="F441" s="36" t="s">
        <v>550</v>
      </c>
      <c r="G441" s="36" t="s">
        <v>551</v>
      </c>
      <c r="H441" s="36" t="str">
        <f>F441&amp;" "&amp;G441</f>
        <v>Dave KING</v>
      </c>
      <c r="I441" s="36"/>
      <c r="J441" s="35" t="s">
        <v>21</v>
      </c>
      <c r="K441" s="35"/>
      <c r="L441" s="35">
        <v>58</v>
      </c>
      <c r="M441" s="35">
        <v>1964</v>
      </c>
      <c r="N441" s="35">
        <v>3</v>
      </c>
      <c r="O441" s="37">
        <v>3</v>
      </c>
      <c r="P441" s="35">
        <v>3</v>
      </c>
      <c r="Q441" s="35"/>
      <c r="R441" s="35"/>
      <c r="S441" s="35" t="s">
        <v>21</v>
      </c>
      <c r="T441" s="36"/>
      <c r="U441" s="36" t="s">
        <v>1579</v>
      </c>
      <c r="V441" s="3" t="s">
        <v>1781</v>
      </c>
      <c r="W441" s="38" t="s">
        <v>1199</v>
      </c>
      <c r="X441" s="35">
        <v>58</v>
      </c>
      <c r="Y441" s="35">
        <v>1964</v>
      </c>
    </row>
    <row r="442" spans="1:25" ht="12" customHeight="1" x14ac:dyDescent="0.2">
      <c r="A442" s="3">
        <v>2015</v>
      </c>
      <c r="B442" s="32">
        <v>3.4555555555555557</v>
      </c>
      <c r="C442" s="11" t="s">
        <v>553</v>
      </c>
      <c r="D442" s="11"/>
      <c r="E442" s="12"/>
      <c r="F442" s="12" t="s">
        <v>50</v>
      </c>
      <c r="G442" s="12" t="s">
        <v>551</v>
      </c>
      <c r="H442" s="12" t="str">
        <f>F442&amp;" "&amp;G442</f>
        <v>Paul KING</v>
      </c>
      <c r="I442" s="12"/>
      <c r="J442" s="11" t="s">
        <v>21</v>
      </c>
      <c r="K442" s="11"/>
      <c r="L442" s="20">
        <v>55</v>
      </c>
      <c r="M442" s="20">
        <v>1960</v>
      </c>
      <c r="N442" s="11">
        <v>1</v>
      </c>
      <c r="O442" s="11">
        <v>1</v>
      </c>
      <c r="P442" s="11"/>
      <c r="Q442" s="11"/>
      <c r="R442" s="11">
        <v>84</v>
      </c>
      <c r="S442" s="11" t="s">
        <v>21</v>
      </c>
      <c r="T442" s="12"/>
      <c r="U442" s="12" t="s">
        <v>25</v>
      </c>
      <c r="V442" s="18" t="str">
        <f>_xlfn.CONCAT(A442,"-",C442)</f>
        <v>2015-Z055</v>
      </c>
      <c r="W442" s="19" t="s">
        <v>1200</v>
      </c>
      <c r="X442" s="24">
        <v>55</v>
      </c>
      <c r="Y442" s="24">
        <v>1959</v>
      </c>
    </row>
    <row r="443" spans="1:25" ht="12" customHeight="1" x14ac:dyDescent="0.2">
      <c r="A443" s="1">
        <v>2003</v>
      </c>
      <c r="B443" s="14">
        <v>3.599305555555556</v>
      </c>
      <c r="C443" s="1">
        <v>4825</v>
      </c>
      <c r="F443" s="5" t="s">
        <v>26</v>
      </c>
      <c r="G443" s="5" t="s">
        <v>554</v>
      </c>
      <c r="H443" s="5" t="str">
        <f>F443&amp;" "&amp;G443</f>
        <v>David KIRSOP</v>
      </c>
      <c r="J443" s="1" t="s">
        <v>21</v>
      </c>
      <c r="L443" s="1">
        <v>52</v>
      </c>
      <c r="M443" s="1">
        <v>1951</v>
      </c>
      <c r="N443" s="1">
        <v>1</v>
      </c>
      <c r="O443" s="1">
        <v>1</v>
      </c>
      <c r="R443" s="1">
        <v>90</v>
      </c>
      <c r="S443" s="1" t="s">
        <v>21</v>
      </c>
      <c r="U443" s="5" t="s">
        <v>25</v>
      </c>
      <c r="V443" s="18" t="str">
        <f>_xlfn.CONCAT(A443,"-",C443)</f>
        <v>2003-4825</v>
      </c>
      <c r="W443" s="19" t="s">
        <v>1201</v>
      </c>
      <c r="X443" s="23">
        <v>52</v>
      </c>
      <c r="Y443" s="23">
        <v>1951</v>
      </c>
    </row>
    <row r="444" spans="1:25" ht="12" customHeight="1" x14ac:dyDescent="0.2">
      <c r="A444" s="1">
        <v>1995</v>
      </c>
      <c r="B444" s="14">
        <v>3.1631944444444446</v>
      </c>
      <c r="C444" s="1">
        <v>3091</v>
      </c>
      <c r="F444" s="5" t="s">
        <v>44</v>
      </c>
      <c r="G444" s="5" t="s">
        <v>555</v>
      </c>
      <c r="H444" s="5" t="str">
        <f>F444&amp;" "&amp;G444</f>
        <v>William KITCHEN</v>
      </c>
      <c r="J444" s="1" t="s">
        <v>21</v>
      </c>
      <c r="L444" s="1">
        <v>50</v>
      </c>
      <c r="M444" s="1">
        <v>1945</v>
      </c>
      <c r="N444" s="1">
        <v>1</v>
      </c>
      <c r="O444" s="1">
        <v>1</v>
      </c>
      <c r="R444" s="1">
        <v>90</v>
      </c>
      <c r="S444" s="1" t="s">
        <v>21</v>
      </c>
      <c r="U444" s="5" t="s">
        <v>25</v>
      </c>
      <c r="V444" s="18" t="str">
        <f>_xlfn.CONCAT(A444,"-",C444)</f>
        <v>1995-3091</v>
      </c>
      <c r="W444" s="19" t="s">
        <v>1202</v>
      </c>
      <c r="X444" s="23">
        <v>50</v>
      </c>
      <c r="Y444" s="23">
        <v>1945</v>
      </c>
    </row>
    <row r="445" spans="1:25" ht="12" customHeight="1" x14ac:dyDescent="0.2">
      <c r="A445" s="1">
        <v>2003</v>
      </c>
      <c r="B445" s="14">
        <v>3.6291666666666664</v>
      </c>
      <c r="C445" s="1">
        <v>4826</v>
      </c>
      <c r="F445" s="5" t="s">
        <v>44</v>
      </c>
      <c r="G445" s="5" t="s">
        <v>555</v>
      </c>
      <c r="H445" s="5" t="str">
        <f>F445&amp;" "&amp;G445</f>
        <v>William KITCHEN</v>
      </c>
      <c r="J445" s="1" t="s">
        <v>21</v>
      </c>
      <c r="L445" s="1">
        <v>58</v>
      </c>
      <c r="M445" s="1">
        <v>1945</v>
      </c>
      <c r="N445" s="1">
        <v>2</v>
      </c>
      <c r="O445" s="1">
        <v>2</v>
      </c>
      <c r="P445" s="1">
        <v>2</v>
      </c>
      <c r="R445" s="1">
        <v>90</v>
      </c>
      <c r="S445" s="1" t="s">
        <v>21</v>
      </c>
      <c r="U445" s="5" t="s">
        <v>25</v>
      </c>
      <c r="V445" s="18" t="str">
        <f>_xlfn.CONCAT(A445,"-",C445)</f>
        <v>2003-4826</v>
      </c>
      <c r="W445" s="19" t="s">
        <v>1202</v>
      </c>
      <c r="X445" s="23">
        <v>58</v>
      </c>
      <c r="Y445" s="23">
        <v>1945</v>
      </c>
    </row>
    <row r="446" spans="1:25" ht="12" customHeight="1" x14ac:dyDescent="0.2">
      <c r="A446" s="1">
        <v>2007</v>
      </c>
      <c r="B446" s="14">
        <v>3.4506944444444443</v>
      </c>
      <c r="C446" s="1">
        <v>3538</v>
      </c>
      <c r="F446" s="5" t="s">
        <v>556</v>
      </c>
      <c r="G446" s="5" t="s">
        <v>557</v>
      </c>
      <c r="H446" s="5" t="str">
        <f>F446&amp;" "&amp;G446</f>
        <v>Nathan KLAGES</v>
      </c>
      <c r="J446" s="1" t="s">
        <v>21</v>
      </c>
      <c r="L446" s="1">
        <v>31</v>
      </c>
      <c r="M446" s="1">
        <v>1976</v>
      </c>
      <c r="N446" s="1">
        <v>1</v>
      </c>
      <c r="O446" s="1">
        <v>1</v>
      </c>
      <c r="Q446" s="7"/>
      <c r="R446" s="1">
        <v>90</v>
      </c>
      <c r="S446" s="1" t="s">
        <v>21</v>
      </c>
      <c r="U446" s="5" t="s">
        <v>238</v>
      </c>
      <c r="V446" s="18" t="str">
        <f>_xlfn.CONCAT(A446,"-",C446)</f>
        <v>2007-3538</v>
      </c>
      <c r="W446" s="19" t="s">
        <v>1435</v>
      </c>
      <c r="X446" s="23">
        <v>31</v>
      </c>
      <c r="Y446" s="23">
        <v>1976</v>
      </c>
    </row>
    <row r="447" spans="1:25" ht="12" customHeight="1" x14ac:dyDescent="0.2">
      <c r="A447" s="1">
        <v>2011</v>
      </c>
      <c r="B447" s="9">
        <v>3.2638888888888888</v>
      </c>
      <c r="C447" s="8">
        <v>7176</v>
      </c>
      <c r="D447" s="8"/>
      <c r="E447" s="8"/>
      <c r="F447" s="6" t="s">
        <v>556</v>
      </c>
      <c r="G447" s="6" t="s">
        <v>557</v>
      </c>
      <c r="H447" s="5" t="str">
        <f>F447&amp;" "&amp;G447</f>
        <v>Nathan KLAGES</v>
      </c>
      <c r="J447" s="8" t="s">
        <v>21</v>
      </c>
      <c r="L447" s="8">
        <v>35</v>
      </c>
      <c r="M447" s="1">
        <v>1976</v>
      </c>
      <c r="N447" s="8">
        <v>2</v>
      </c>
      <c r="O447" s="1">
        <v>2</v>
      </c>
      <c r="P447" s="1">
        <v>2</v>
      </c>
      <c r="Q447" s="8"/>
      <c r="R447" s="8">
        <v>90</v>
      </c>
      <c r="S447" s="8" t="s">
        <v>21</v>
      </c>
      <c r="T447" s="8"/>
      <c r="U447" s="5" t="s">
        <v>238</v>
      </c>
      <c r="V447" s="18" t="str">
        <f>_xlfn.CONCAT(A447,"-",C447)</f>
        <v>2011-7176</v>
      </c>
      <c r="W447" s="19" t="s">
        <v>1435</v>
      </c>
      <c r="X447" s="23">
        <v>35</v>
      </c>
      <c r="Y447" s="23">
        <v>1976</v>
      </c>
    </row>
    <row r="448" spans="1:25" ht="12" customHeight="1" x14ac:dyDescent="0.2">
      <c r="A448" s="1">
        <v>1991</v>
      </c>
      <c r="B448" s="14">
        <v>3.7284722222222224</v>
      </c>
      <c r="C448" s="1">
        <v>4458</v>
      </c>
      <c r="F448" s="5" t="s">
        <v>558</v>
      </c>
      <c r="G448" s="5" t="s">
        <v>559</v>
      </c>
      <c r="H448" s="5" t="str">
        <f>F448&amp;" "&amp;G448</f>
        <v>Jacquie KLASSEN</v>
      </c>
      <c r="J448" s="1" t="s">
        <v>21</v>
      </c>
      <c r="K448" s="1" t="s">
        <v>48</v>
      </c>
      <c r="L448" s="1">
        <v>31</v>
      </c>
      <c r="M448" s="1">
        <v>1960</v>
      </c>
      <c r="N448" s="1">
        <v>1</v>
      </c>
      <c r="O448" s="1">
        <v>1</v>
      </c>
      <c r="R448" s="1">
        <v>90</v>
      </c>
      <c r="S448" s="1" t="s">
        <v>21</v>
      </c>
      <c r="U448" s="5" t="s">
        <v>105</v>
      </c>
      <c r="V448" s="18" t="str">
        <f>_xlfn.CONCAT(A448,"-",C448)</f>
        <v>1991-4458</v>
      </c>
      <c r="W448" s="19" t="s">
        <v>1436</v>
      </c>
      <c r="X448" s="23">
        <v>31</v>
      </c>
      <c r="Y448" s="23">
        <v>1960</v>
      </c>
    </row>
    <row r="449" spans="1:25" ht="12" customHeight="1" x14ac:dyDescent="0.2">
      <c r="A449" s="3">
        <v>2023</v>
      </c>
      <c r="B449" s="34" t="s">
        <v>1782</v>
      </c>
      <c r="C449" s="35" t="s">
        <v>1783</v>
      </c>
      <c r="D449" s="35"/>
      <c r="E449" s="35"/>
      <c r="F449" s="36" t="s">
        <v>1784</v>
      </c>
      <c r="G449" s="36" t="s">
        <v>1785</v>
      </c>
      <c r="H449" s="36" t="str">
        <f>F449&amp;" "&amp;G449</f>
        <v>Sebastian KLINGLER</v>
      </c>
      <c r="I449" s="36"/>
      <c r="J449" s="35" t="s">
        <v>21</v>
      </c>
      <c r="K449" s="35"/>
      <c r="L449" s="35"/>
      <c r="M449" s="35"/>
      <c r="N449" s="35">
        <v>1</v>
      </c>
      <c r="O449" s="37">
        <v>1</v>
      </c>
      <c r="P449" s="35">
        <v>1</v>
      </c>
      <c r="Q449" s="35"/>
      <c r="R449" s="35">
        <v>84</v>
      </c>
      <c r="S449" s="35" t="s">
        <v>21</v>
      </c>
      <c r="T449" s="36"/>
      <c r="U449" s="36" t="s">
        <v>1545</v>
      </c>
      <c r="V449" s="3" t="s">
        <v>1786</v>
      </c>
      <c r="W449" s="38" t="s">
        <v>1787</v>
      </c>
      <c r="X449" s="35"/>
      <c r="Y449" s="35"/>
    </row>
    <row r="450" spans="1:25" ht="12" customHeight="1" x14ac:dyDescent="0.2">
      <c r="A450" s="3">
        <v>2019</v>
      </c>
      <c r="B450" s="28">
        <v>3.1999999999999997</v>
      </c>
      <c r="C450" s="3" t="s">
        <v>560</v>
      </c>
      <c r="D450" s="3"/>
      <c r="E450" s="4"/>
      <c r="F450" s="4" t="s">
        <v>483</v>
      </c>
      <c r="G450" s="4" t="s">
        <v>561</v>
      </c>
      <c r="H450" s="4" t="str">
        <f>F450&amp;" "&amp;G450</f>
        <v>Garry KNOX</v>
      </c>
      <c r="I450" s="4"/>
      <c r="J450" s="3" t="s">
        <v>21</v>
      </c>
      <c r="K450" s="3"/>
      <c r="L450" s="22"/>
      <c r="M450" s="22"/>
      <c r="N450" s="3">
        <v>1</v>
      </c>
      <c r="O450" s="3">
        <v>1</v>
      </c>
      <c r="P450" s="3"/>
      <c r="Q450" s="3"/>
      <c r="R450" s="3">
        <v>84</v>
      </c>
      <c r="S450" s="3" t="s">
        <v>111</v>
      </c>
      <c r="T450" s="4"/>
      <c r="U450" s="4" t="s">
        <v>271</v>
      </c>
      <c r="V450" s="18" t="str">
        <f>_xlfn.CONCAT(A450,"-",C450)</f>
        <v>2019-Y158</v>
      </c>
      <c r="W450" s="19" t="s">
        <v>1203</v>
      </c>
      <c r="X450" s="24">
        <v>51</v>
      </c>
      <c r="Y450" s="24">
        <v>1967</v>
      </c>
    </row>
    <row r="451" spans="1:25" ht="12" customHeight="1" x14ac:dyDescent="0.2">
      <c r="A451" s="1">
        <v>1995</v>
      </c>
      <c r="B451" s="14">
        <v>3.1687500000000002</v>
      </c>
      <c r="C451" s="1">
        <v>5335</v>
      </c>
      <c r="F451" s="5" t="s">
        <v>406</v>
      </c>
      <c r="G451" s="5" t="s">
        <v>562</v>
      </c>
      <c r="H451" s="5" t="str">
        <f>F451&amp;" "&amp;G451</f>
        <v>Richard KOCH</v>
      </c>
      <c r="J451" s="1" t="s">
        <v>21</v>
      </c>
      <c r="L451" s="1">
        <v>42</v>
      </c>
      <c r="M451" s="1">
        <v>1953</v>
      </c>
      <c r="N451" s="1">
        <v>1</v>
      </c>
      <c r="O451" s="1">
        <v>1</v>
      </c>
      <c r="R451" s="1">
        <v>84</v>
      </c>
      <c r="S451" s="1" t="s">
        <v>21</v>
      </c>
      <c r="U451" s="5" t="s">
        <v>31</v>
      </c>
      <c r="V451" s="18" t="str">
        <f>_xlfn.CONCAT(A451,"-",C451)</f>
        <v>1995-5335</v>
      </c>
      <c r="W451" s="19" t="s">
        <v>1204</v>
      </c>
      <c r="X451" s="23">
        <v>42</v>
      </c>
      <c r="Y451" s="23">
        <v>1953</v>
      </c>
    </row>
    <row r="452" spans="1:25" ht="12" customHeight="1" x14ac:dyDescent="0.2">
      <c r="A452" s="1">
        <v>2007</v>
      </c>
      <c r="B452" s="31">
        <v>3.6791666666666667</v>
      </c>
      <c r="C452" s="1">
        <v>4362</v>
      </c>
      <c r="F452" s="5" t="s">
        <v>179</v>
      </c>
      <c r="G452" s="5" t="s">
        <v>563</v>
      </c>
      <c r="H452" s="5" t="str">
        <f>F452&amp;" "&amp;G452</f>
        <v>Robert KOEN</v>
      </c>
      <c r="J452" s="1" t="s">
        <v>21</v>
      </c>
      <c r="L452" s="1">
        <v>54</v>
      </c>
      <c r="M452" s="1">
        <v>1953</v>
      </c>
      <c r="N452" s="1">
        <v>1</v>
      </c>
      <c r="O452" s="1">
        <v>1</v>
      </c>
      <c r="Q452" s="7"/>
      <c r="R452" s="1">
        <v>90</v>
      </c>
      <c r="S452" s="1" t="s">
        <v>21</v>
      </c>
      <c r="U452" s="5" t="s">
        <v>25</v>
      </c>
      <c r="V452" s="18" t="str">
        <f>_xlfn.CONCAT(A452,"-",C452)</f>
        <v>2007-4362</v>
      </c>
      <c r="W452" s="19" t="s">
        <v>1205</v>
      </c>
      <c r="X452" s="23">
        <v>54</v>
      </c>
      <c r="Y452" s="23">
        <v>1953</v>
      </c>
    </row>
    <row r="453" spans="1:25" ht="12" customHeight="1" x14ac:dyDescent="0.2">
      <c r="A453" s="1">
        <v>2011</v>
      </c>
      <c r="B453" s="9">
        <v>3.6729166666666671</v>
      </c>
      <c r="C453" s="8">
        <v>5929</v>
      </c>
      <c r="D453" s="8"/>
      <c r="E453" s="8"/>
      <c r="F453" s="6" t="s">
        <v>179</v>
      </c>
      <c r="G453" s="6" t="s">
        <v>563</v>
      </c>
      <c r="H453" s="5" t="str">
        <f>F453&amp;" "&amp;G453</f>
        <v>Robert KOEN</v>
      </c>
      <c r="J453" s="8" t="s">
        <v>21</v>
      </c>
      <c r="L453" s="8">
        <v>58</v>
      </c>
      <c r="M453" s="1">
        <v>1953</v>
      </c>
      <c r="N453" s="8">
        <v>2</v>
      </c>
      <c r="O453" s="1">
        <v>2</v>
      </c>
      <c r="P453" s="1">
        <v>2</v>
      </c>
      <c r="Q453" s="8"/>
      <c r="R453" s="8">
        <v>90</v>
      </c>
      <c r="S453" s="8" t="s">
        <v>21</v>
      </c>
      <c r="T453" s="8"/>
      <c r="U453" s="5" t="s">
        <v>25</v>
      </c>
      <c r="V453" s="18" t="str">
        <f>_xlfn.CONCAT(A453,"-",C453)</f>
        <v>2011-5929</v>
      </c>
      <c r="W453" s="19" t="s">
        <v>1205</v>
      </c>
      <c r="X453" s="23">
        <v>58</v>
      </c>
      <c r="Y453" s="23">
        <v>1953</v>
      </c>
    </row>
    <row r="454" spans="1:25" ht="12" customHeight="1" x14ac:dyDescent="0.2">
      <c r="A454" s="3">
        <v>2015</v>
      </c>
      <c r="B454" s="32">
        <v>3.6263888888888887</v>
      </c>
      <c r="C454" s="11" t="s">
        <v>564</v>
      </c>
      <c r="D454" s="11"/>
      <c r="E454" s="12"/>
      <c r="F454" s="12" t="s">
        <v>179</v>
      </c>
      <c r="G454" s="12" t="s">
        <v>563</v>
      </c>
      <c r="H454" s="12" t="str">
        <f>F454&amp;" "&amp;G454</f>
        <v>Robert KOEN</v>
      </c>
      <c r="I454" s="12"/>
      <c r="J454" s="11" t="s">
        <v>21</v>
      </c>
      <c r="K454" s="11"/>
      <c r="L454" s="11">
        <v>62</v>
      </c>
      <c r="M454" s="11">
        <v>1953</v>
      </c>
      <c r="N454" s="11">
        <v>3</v>
      </c>
      <c r="O454" s="11">
        <v>3</v>
      </c>
      <c r="P454" s="11">
        <v>3</v>
      </c>
      <c r="Q454" s="11"/>
      <c r="R454" s="11">
        <v>90</v>
      </c>
      <c r="S454" s="11" t="s">
        <v>21</v>
      </c>
      <c r="T454" s="12"/>
      <c r="U454" s="12" t="s">
        <v>25</v>
      </c>
      <c r="V454" s="18" t="str">
        <f>_xlfn.CONCAT(A454,"-",C454)</f>
        <v>2015-K278</v>
      </c>
      <c r="W454" s="19" t="s">
        <v>1205</v>
      </c>
      <c r="X454" s="23">
        <v>62</v>
      </c>
      <c r="Y454" s="23">
        <v>1953</v>
      </c>
    </row>
    <row r="455" spans="1:25" ht="12" customHeight="1" x14ac:dyDescent="0.2">
      <c r="A455" s="1">
        <v>2003</v>
      </c>
      <c r="B455" s="14">
        <v>3.3111111111111113</v>
      </c>
      <c r="C455" s="1">
        <v>5939</v>
      </c>
      <c r="F455" s="5" t="s">
        <v>565</v>
      </c>
      <c r="G455" s="5" t="s">
        <v>566</v>
      </c>
      <c r="H455" s="5" t="str">
        <f>F455&amp;" "&amp;G455</f>
        <v>Wim KOK</v>
      </c>
      <c r="J455" s="1" t="s">
        <v>21</v>
      </c>
      <c r="L455" s="1">
        <v>55</v>
      </c>
      <c r="M455" s="1">
        <v>1947</v>
      </c>
      <c r="N455" s="1">
        <v>1</v>
      </c>
      <c r="O455" s="1">
        <v>1</v>
      </c>
      <c r="R455" s="1">
        <v>84</v>
      </c>
      <c r="S455" s="1" t="s">
        <v>21</v>
      </c>
      <c r="U455" s="5" t="s">
        <v>25</v>
      </c>
      <c r="V455" s="18" t="str">
        <f>_xlfn.CONCAT(A455,"-",C455)</f>
        <v>2003-5939</v>
      </c>
      <c r="W455" s="19" t="s">
        <v>1437</v>
      </c>
      <c r="X455" s="23">
        <v>55</v>
      </c>
      <c r="Y455" s="23">
        <v>1947</v>
      </c>
    </row>
    <row r="456" spans="1:25" ht="12" customHeight="1" x14ac:dyDescent="0.2">
      <c r="A456" s="1">
        <v>2007</v>
      </c>
      <c r="B456" s="31">
        <v>3.2722222222222221</v>
      </c>
      <c r="C456" s="1">
        <v>6833</v>
      </c>
      <c r="F456" s="5" t="s">
        <v>565</v>
      </c>
      <c r="G456" s="5" t="s">
        <v>566</v>
      </c>
      <c r="H456" s="5" t="str">
        <f>F456&amp;" "&amp;G456</f>
        <v>Wim KOK</v>
      </c>
      <c r="J456" s="1" t="s">
        <v>21</v>
      </c>
      <c r="L456" s="1">
        <v>59</v>
      </c>
      <c r="M456" s="1">
        <v>1947</v>
      </c>
      <c r="N456" s="1">
        <v>2</v>
      </c>
      <c r="O456" s="1">
        <v>2</v>
      </c>
      <c r="P456" s="1">
        <v>2</v>
      </c>
      <c r="Q456" s="7"/>
      <c r="R456" s="1">
        <v>84</v>
      </c>
      <c r="S456" s="1" t="s">
        <v>21</v>
      </c>
      <c r="U456" s="5" t="s">
        <v>25</v>
      </c>
      <c r="V456" s="18" t="str">
        <f>_xlfn.CONCAT(A456,"-",C456)</f>
        <v>2007-6833</v>
      </c>
      <c r="W456" s="19" t="s">
        <v>1437</v>
      </c>
      <c r="X456" s="23">
        <v>59</v>
      </c>
      <c r="Y456" s="23">
        <v>1947</v>
      </c>
    </row>
    <row r="457" spans="1:25" ht="12" customHeight="1" x14ac:dyDescent="0.2">
      <c r="A457" s="1">
        <v>2011</v>
      </c>
      <c r="B457" s="29" t="s">
        <v>55</v>
      </c>
      <c r="C457" s="8">
        <v>8572</v>
      </c>
      <c r="D457" s="9" t="s">
        <v>55</v>
      </c>
      <c r="E457" s="9"/>
      <c r="F457" s="6" t="s">
        <v>565</v>
      </c>
      <c r="G457" s="6" t="s">
        <v>566</v>
      </c>
      <c r="H457" s="5" t="str">
        <f>F457&amp;" "&amp;G457</f>
        <v>Wim KOK</v>
      </c>
      <c r="J457" s="8" t="s">
        <v>21</v>
      </c>
      <c r="L457" s="8">
        <v>63</v>
      </c>
      <c r="M457" s="1">
        <v>1947</v>
      </c>
      <c r="N457" s="8">
        <v>3</v>
      </c>
      <c r="O457" s="1">
        <v>2</v>
      </c>
      <c r="P457" s="1">
        <v>2</v>
      </c>
      <c r="Q457" s="8"/>
      <c r="R457" s="8">
        <v>84</v>
      </c>
      <c r="S457" s="8" t="s">
        <v>21</v>
      </c>
      <c r="T457" s="8"/>
      <c r="U457" s="6" t="s">
        <v>567</v>
      </c>
      <c r="V457" s="18" t="str">
        <f>_xlfn.CONCAT(A457,"-",C457)</f>
        <v>2011-8572</v>
      </c>
      <c r="W457" s="19" t="s">
        <v>1437</v>
      </c>
      <c r="X457" s="23">
        <v>63</v>
      </c>
      <c r="Y457" s="23">
        <v>1947</v>
      </c>
    </row>
    <row r="458" spans="1:25" ht="12" customHeight="1" x14ac:dyDescent="0.2">
      <c r="A458" s="3">
        <v>2015</v>
      </c>
      <c r="B458" s="32">
        <v>3.1326388888888892</v>
      </c>
      <c r="C458" s="11" t="s">
        <v>568</v>
      </c>
      <c r="D458" s="11"/>
      <c r="E458" s="12"/>
      <c r="F458" s="12" t="s">
        <v>565</v>
      </c>
      <c r="G458" s="12" t="s">
        <v>566</v>
      </c>
      <c r="H458" s="12" t="str">
        <f>F458&amp;" "&amp;G458</f>
        <v>Wim KOK</v>
      </c>
      <c r="I458" s="12"/>
      <c r="J458" s="11" t="s">
        <v>21</v>
      </c>
      <c r="K458" s="11"/>
      <c r="L458" s="11">
        <v>67</v>
      </c>
      <c r="M458" s="11">
        <v>1947</v>
      </c>
      <c r="N458" s="11">
        <v>4</v>
      </c>
      <c r="O458" s="11">
        <v>3</v>
      </c>
      <c r="P458" s="11">
        <v>3</v>
      </c>
      <c r="Q458" s="11"/>
      <c r="R458" s="11">
        <v>84</v>
      </c>
      <c r="S458" s="16" t="s">
        <v>21</v>
      </c>
      <c r="T458" s="12"/>
      <c r="U458" s="12" t="s">
        <v>567</v>
      </c>
      <c r="V458" s="18" t="str">
        <f>_xlfn.CONCAT(A458,"-",C458)</f>
        <v>2015-X057</v>
      </c>
      <c r="W458" s="19" t="s">
        <v>1437</v>
      </c>
      <c r="X458" s="23">
        <v>67</v>
      </c>
      <c r="Y458" s="23">
        <v>1947</v>
      </c>
    </row>
    <row r="459" spans="1:25" ht="12" customHeight="1" x14ac:dyDescent="0.2">
      <c r="A459" s="1">
        <v>2007</v>
      </c>
      <c r="B459" s="7" t="s">
        <v>55</v>
      </c>
      <c r="C459" s="1">
        <v>3527</v>
      </c>
      <c r="D459" s="1" t="s">
        <v>55</v>
      </c>
      <c r="F459" s="5" t="s">
        <v>569</v>
      </c>
      <c r="G459" s="13" t="s">
        <v>570</v>
      </c>
      <c r="H459" s="5" t="str">
        <f>F459&amp;" "&amp;G459</f>
        <v>Fred KRAWIECKI</v>
      </c>
      <c r="I459" s="2"/>
      <c r="J459" s="14" t="s">
        <v>21</v>
      </c>
      <c r="L459" s="1">
        <v>62</v>
      </c>
      <c r="M459" s="1">
        <v>1944</v>
      </c>
      <c r="N459" s="1">
        <v>1</v>
      </c>
      <c r="O459" s="1">
        <v>0</v>
      </c>
      <c r="Q459" s="14"/>
      <c r="R459" s="7">
        <v>90</v>
      </c>
      <c r="S459" s="14" t="s">
        <v>21</v>
      </c>
      <c r="T459" s="14"/>
      <c r="U459" s="5" t="s">
        <v>36</v>
      </c>
      <c r="V459" s="18" t="str">
        <f>_xlfn.CONCAT(A459,"-",C459)</f>
        <v>2007-3527</v>
      </c>
      <c r="W459" s="19" t="s">
        <v>1438</v>
      </c>
      <c r="X459" s="23">
        <v>62</v>
      </c>
      <c r="Y459" s="23">
        <v>1944</v>
      </c>
    </row>
    <row r="460" spans="1:25" ht="12" customHeight="1" x14ac:dyDescent="0.2">
      <c r="A460" s="1">
        <v>2011</v>
      </c>
      <c r="B460" s="29" t="s">
        <v>55</v>
      </c>
      <c r="C460" s="8">
        <v>5899</v>
      </c>
      <c r="D460" s="9" t="s">
        <v>55</v>
      </c>
      <c r="E460" s="9"/>
      <c r="F460" s="6" t="s">
        <v>569</v>
      </c>
      <c r="G460" s="6" t="s">
        <v>570</v>
      </c>
      <c r="H460" s="5" t="str">
        <f>F460&amp;" "&amp;G460</f>
        <v>Fred KRAWIECKI</v>
      </c>
      <c r="J460" s="8" t="s">
        <v>21</v>
      </c>
      <c r="L460" s="8">
        <v>66</v>
      </c>
      <c r="M460" s="1">
        <v>1944</v>
      </c>
      <c r="N460" s="8">
        <v>2</v>
      </c>
      <c r="O460" s="1">
        <v>0</v>
      </c>
      <c r="Q460" s="8"/>
      <c r="R460" s="8">
        <v>90</v>
      </c>
      <c r="S460" s="8" t="s">
        <v>21</v>
      </c>
      <c r="T460" s="8"/>
      <c r="U460" s="6" t="s">
        <v>29</v>
      </c>
      <c r="V460" s="18" t="str">
        <f>_xlfn.CONCAT(A460,"-",C460)</f>
        <v>2011-5899</v>
      </c>
      <c r="W460" s="19" t="s">
        <v>1438</v>
      </c>
      <c r="X460" s="23">
        <v>66</v>
      </c>
      <c r="Y460" s="23">
        <v>1944</v>
      </c>
    </row>
    <row r="461" spans="1:25" ht="12" customHeight="1" x14ac:dyDescent="0.2">
      <c r="A461" s="1">
        <v>1991</v>
      </c>
      <c r="B461" s="14">
        <v>3.4791666666666665</v>
      </c>
      <c r="C461" s="1">
        <v>4409</v>
      </c>
      <c r="F461" s="5" t="s">
        <v>571</v>
      </c>
      <c r="G461" s="5" t="s">
        <v>572</v>
      </c>
      <c r="H461" s="5" t="str">
        <f>F461&amp;" "&amp;G461</f>
        <v>Manfred KUCHENMULLER</v>
      </c>
      <c r="J461" s="1" t="s">
        <v>21</v>
      </c>
      <c r="L461" s="1">
        <v>50</v>
      </c>
      <c r="M461" s="1">
        <v>1941</v>
      </c>
      <c r="N461" s="1">
        <v>1</v>
      </c>
      <c r="O461" s="1">
        <v>1</v>
      </c>
      <c r="R461" s="1">
        <v>90</v>
      </c>
      <c r="S461" s="1" t="s">
        <v>21</v>
      </c>
      <c r="U461" s="5" t="s">
        <v>25</v>
      </c>
      <c r="V461" s="18" t="str">
        <f>_xlfn.CONCAT(A461,"-",C461)</f>
        <v>1991-4409</v>
      </c>
      <c r="W461" s="19" t="s">
        <v>1206</v>
      </c>
      <c r="X461" s="23">
        <v>50</v>
      </c>
      <c r="Y461" s="23">
        <v>1941</v>
      </c>
    </row>
    <row r="462" spans="1:25" ht="12" customHeight="1" x14ac:dyDescent="0.2">
      <c r="A462" s="1">
        <v>1995</v>
      </c>
      <c r="B462" s="14">
        <v>3.3041666666666667</v>
      </c>
      <c r="C462" s="1">
        <v>5331</v>
      </c>
      <c r="F462" s="5" t="s">
        <v>571</v>
      </c>
      <c r="G462" s="5" t="s">
        <v>572</v>
      </c>
      <c r="H462" s="5" t="str">
        <f>F462&amp;" "&amp;G462</f>
        <v>Manfred KUCHENMULLER</v>
      </c>
      <c r="J462" s="1" t="s">
        <v>21</v>
      </c>
      <c r="L462" s="1">
        <v>54</v>
      </c>
      <c r="M462" s="1">
        <v>1941</v>
      </c>
      <c r="N462" s="1">
        <v>2</v>
      </c>
      <c r="O462" s="1">
        <v>2</v>
      </c>
      <c r="P462" s="1">
        <v>2</v>
      </c>
      <c r="R462" s="1">
        <v>84</v>
      </c>
      <c r="S462" s="1" t="s">
        <v>21</v>
      </c>
      <c r="U462" s="5" t="s">
        <v>25</v>
      </c>
      <c r="V462" s="18" t="str">
        <f>_xlfn.CONCAT(A462,"-",C462)</f>
        <v>1995-5331</v>
      </c>
      <c r="W462" s="19" t="s">
        <v>1206</v>
      </c>
      <c r="X462" s="23">
        <v>54</v>
      </c>
      <c r="Y462" s="23">
        <v>1941</v>
      </c>
    </row>
    <row r="463" spans="1:25" ht="12" customHeight="1" x14ac:dyDescent="0.2">
      <c r="A463" s="1">
        <v>1999</v>
      </c>
      <c r="B463" s="14">
        <v>3.5847222222222221</v>
      </c>
      <c r="C463" s="1">
        <v>3579</v>
      </c>
      <c r="F463" s="5" t="s">
        <v>571</v>
      </c>
      <c r="G463" s="5" t="s">
        <v>572</v>
      </c>
      <c r="H463" s="5" t="str">
        <f>F463&amp;" "&amp;G463</f>
        <v>Manfred KUCHENMULLER</v>
      </c>
      <c r="J463" s="1" t="s">
        <v>21</v>
      </c>
      <c r="L463" s="1">
        <v>58</v>
      </c>
      <c r="M463" s="1">
        <v>1941</v>
      </c>
      <c r="N463" s="1">
        <v>3</v>
      </c>
      <c r="O463" s="1">
        <v>3</v>
      </c>
      <c r="P463" s="1">
        <v>3</v>
      </c>
      <c r="R463" s="1">
        <v>90</v>
      </c>
      <c r="S463" s="1" t="s">
        <v>21</v>
      </c>
      <c r="U463" s="5" t="s">
        <v>25</v>
      </c>
      <c r="V463" s="18" t="str">
        <f>_xlfn.CONCAT(A463,"-",C463)</f>
        <v>1999-3579</v>
      </c>
      <c r="W463" s="19" t="s">
        <v>1206</v>
      </c>
      <c r="X463" s="23">
        <v>58</v>
      </c>
      <c r="Y463" s="23">
        <v>1941</v>
      </c>
    </row>
    <row r="464" spans="1:25" ht="12" customHeight="1" x14ac:dyDescent="0.2">
      <c r="A464" s="1">
        <v>2003</v>
      </c>
      <c r="B464" s="14">
        <v>3.7354166666666671</v>
      </c>
      <c r="C464" s="1">
        <v>4996</v>
      </c>
      <c r="F464" s="5" t="s">
        <v>571</v>
      </c>
      <c r="G464" s="5" t="s">
        <v>572</v>
      </c>
      <c r="H464" s="5" t="str">
        <f>F464&amp;" "&amp;G464</f>
        <v>Manfred KUCHENMULLER</v>
      </c>
      <c r="J464" s="1" t="s">
        <v>21</v>
      </c>
      <c r="L464" s="1">
        <v>62</v>
      </c>
      <c r="M464" s="1">
        <v>1941</v>
      </c>
      <c r="N464" s="1">
        <v>4</v>
      </c>
      <c r="O464" s="1">
        <v>4</v>
      </c>
      <c r="P464" s="1">
        <v>4</v>
      </c>
      <c r="Q464" s="1" t="s">
        <v>573</v>
      </c>
      <c r="R464" s="1">
        <v>90</v>
      </c>
      <c r="S464" s="1" t="s">
        <v>21</v>
      </c>
      <c r="U464" s="5" t="s">
        <v>25</v>
      </c>
      <c r="V464" s="18" t="str">
        <f>_xlfn.CONCAT(A464,"-",C464)</f>
        <v>2003-4996</v>
      </c>
      <c r="W464" s="19" t="s">
        <v>1206</v>
      </c>
      <c r="X464" s="23">
        <v>62</v>
      </c>
      <c r="Y464" s="23">
        <v>1941</v>
      </c>
    </row>
    <row r="465" spans="1:25" ht="12" customHeight="1" x14ac:dyDescent="0.2">
      <c r="A465" s="1">
        <v>2007</v>
      </c>
      <c r="B465" s="31">
        <v>3.7055555555555557</v>
      </c>
      <c r="C465" s="1">
        <v>4361</v>
      </c>
      <c r="F465" s="5" t="s">
        <v>571</v>
      </c>
      <c r="G465" s="5" t="s">
        <v>572</v>
      </c>
      <c r="H465" s="5" t="str">
        <f>F465&amp;" "&amp;G465</f>
        <v>Manfred KUCHENMULLER</v>
      </c>
      <c r="J465" s="1" t="s">
        <v>21</v>
      </c>
      <c r="L465" s="1">
        <v>66</v>
      </c>
      <c r="M465" s="1">
        <v>1941</v>
      </c>
      <c r="N465" s="1">
        <v>5</v>
      </c>
      <c r="O465" s="1">
        <v>5</v>
      </c>
      <c r="P465" s="1">
        <v>5</v>
      </c>
      <c r="Q465" s="7"/>
      <c r="R465" s="1">
        <v>90</v>
      </c>
      <c r="S465" s="1" t="s">
        <v>21</v>
      </c>
      <c r="U465" s="5" t="s">
        <v>25</v>
      </c>
      <c r="V465" s="18" t="str">
        <f>_xlfn.CONCAT(A465,"-",C465)</f>
        <v>2007-4361</v>
      </c>
      <c r="W465" s="19" t="s">
        <v>1206</v>
      </c>
      <c r="X465" s="23">
        <v>66</v>
      </c>
      <c r="Y465" s="23">
        <v>1941</v>
      </c>
    </row>
    <row r="466" spans="1:25" ht="12" customHeight="1" x14ac:dyDescent="0.2">
      <c r="A466" s="1">
        <v>2011</v>
      </c>
      <c r="B466" s="9">
        <v>3.6666666666666665</v>
      </c>
      <c r="C466" s="8">
        <v>5925</v>
      </c>
      <c r="D466" s="15"/>
      <c r="E466" s="15"/>
      <c r="F466" s="6" t="s">
        <v>571</v>
      </c>
      <c r="G466" s="6" t="s">
        <v>572</v>
      </c>
      <c r="H466" s="5" t="str">
        <f>F466&amp;" "&amp;G466</f>
        <v>Manfred KUCHENMULLER</v>
      </c>
      <c r="J466" s="8" t="s">
        <v>21</v>
      </c>
      <c r="L466" s="8">
        <v>70</v>
      </c>
      <c r="M466" s="1">
        <v>1941</v>
      </c>
      <c r="N466" s="8">
        <v>6</v>
      </c>
      <c r="O466" s="1">
        <v>6</v>
      </c>
      <c r="P466" s="1">
        <v>6</v>
      </c>
      <c r="Q466" s="8"/>
      <c r="R466" s="8">
        <v>90</v>
      </c>
      <c r="S466" s="8" t="s">
        <v>21</v>
      </c>
      <c r="T466" s="8"/>
      <c r="U466" s="5" t="s">
        <v>25</v>
      </c>
      <c r="V466" s="18" t="str">
        <f>_xlfn.CONCAT(A466,"-",C466)</f>
        <v>2011-5925</v>
      </c>
      <c r="W466" s="19" t="s">
        <v>1206</v>
      </c>
      <c r="X466" s="23">
        <v>70</v>
      </c>
      <c r="Y466" s="23">
        <v>1941</v>
      </c>
    </row>
    <row r="467" spans="1:25" ht="12" customHeight="1" x14ac:dyDescent="0.2">
      <c r="A467" s="1">
        <v>2011</v>
      </c>
      <c r="B467" s="9">
        <v>2.5951388888888887</v>
      </c>
      <c r="C467" s="8">
        <v>1961</v>
      </c>
      <c r="D467" s="8"/>
      <c r="E467" s="8"/>
      <c r="F467" s="5" t="s">
        <v>278</v>
      </c>
      <c r="G467" s="5" t="s">
        <v>574</v>
      </c>
      <c r="H467" s="5" t="str">
        <f>F467&amp;" "&amp;G467</f>
        <v>Martin LACELLE</v>
      </c>
      <c r="J467" s="8" t="s">
        <v>21</v>
      </c>
      <c r="L467" s="8">
        <v>31</v>
      </c>
      <c r="M467" s="1">
        <v>1980</v>
      </c>
      <c r="N467" s="8">
        <v>1</v>
      </c>
      <c r="O467" s="1">
        <v>1</v>
      </c>
      <c r="Q467" s="8"/>
      <c r="R467" s="8">
        <v>80</v>
      </c>
      <c r="S467" s="8" t="s">
        <v>21</v>
      </c>
      <c r="T467" s="8"/>
      <c r="U467" s="5" t="s">
        <v>124</v>
      </c>
      <c r="V467" s="18" t="str">
        <f>_xlfn.CONCAT(A467,"-",C467)</f>
        <v>2011-1961</v>
      </c>
      <c r="W467" s="19" t="s">
        <v>1439</v>
      </c>
      <c r="X467" s="23">
        <v>31</v>
      </c>
      <c r="Y467" s="23">
        <v>1980</v>
      </c>
    </row>
    <row r="468" spans="1:25" ht="12" customHeight="1" x14ac:dyDescent="0.2">
      <c r="A468" s="1">
        <v>2003</v>
      </c>
      <c r="B468" s="14">
        <v>3.6375000000000002</v>
      </c>
      <c r="C468" s="1">
        <v>4827</v>
      </c>
      <c r="F468" s="5" t="s">
        <v>50</v>
      </c>
      <c r="G468" s="5" t="s">
        <v>575</v>
      </c>
      <c r="H468" s="5" t="str">
        <f>F468&amp;" "&amp;G468</f>
        <v>Paul LAHTI</v>
      </c>
      <c r="J468" s="1" t="s">
        <v>21</v>
      </c>
      <c r="L468" s="1">
        <v>43</v>
      </c>
      <c r="M468" s="1">
        <v>1960</v>
      </c>
      <c r="N468" s="1">
        <v>1</v>
      </c>
      <c r="O468" s="1">
        <v>1</v>
      </c>
      <c r="R468" s="1">
        <v>90</v>
      </c>
      <c r="S468" s="1" t="s">
        <v>21</v>
      </c>
      <c r="U468" s="5" t="s">
        <v>25</v>
      </c>
      <c r="V468" s="18" t="str">
        <f>_xlfn.CONCAT(A468,"-",C468)</f>
        <v>2003-4827</v>
      </c>
      <c r="W468" s="19" t="s">
        <v>1207</v>
      </c>
      <c r="X468" s="23">
        <v>43</v>
      </c>
      <c r="Y468" s="23">
        <v>1960</v>
      </c>
    </row>
    <row r="469" spans="1:25" ht="12" customHeight="1" x14ac:dyDescent="0.2">
      <c r="A469" s="1">
        <v>2007</v>
      </c>
      <c r="B469" s="31">
        <v>3.661805555555556</v>
      </c>
      <c r="C469" s="1">
        <v>4360</v>
      </c>
      <c r="F469" s="5" t="s">
        <v>50</v>
      </c>
      <c r="G469" s="5" t="s">
        <v>575</v>
      </c>
      <c r="H469" s="5" t="str">
        <f>F469&amp;" "&amp;G469</f>
        <v>Paul LAHTI</v>
      </c>
      <c r="J469" s="1" t="s">
        <v>21</v>
      </c>
      <c r="L469" s="1">
        <v>47</v>
      </c>
      <c r="M469" s="1">
        <v>1960</v>
      </c>
      <c r="N469" s="1">
        <v>2</v>
      </c>
      <c r="O469" s="1">
        <v>2</v>
      </c>
      <c r="P469" s="1">
        <v>2</v>
      </c>
      <c r="Q469" s="7"/>
      <c r="R469" s="1">
        <v>90</v>
      </c>
      <c r="S469" s="1" t="s">
        <v>21</v>
      </c>
      <c r="U469" s="5" t="s">
        <v>25</v>
      </c>
      <c r="V469" s="18" t="str">
        <f>_xlfn.CONCAT(A469,"-",C469)</f>
        <v>2007-4360</v>
      </c>
      <c r="W469" s="19" t="s">
        <v>1207</v>
      </c>
      <c r="X469" s="23">
        <v>47</v>
      </c>
      <c r="Y469" s="23">
        <v>1960</v>
      </c>
    </row>
    <row r="470" spans="1:25" ht="12" customHeight="1" x14ac:dyDescent="0.2">
      <c r="A470" s="1">
        <v>2011</v>
      </c>
      <c r="B470" s="9">
        <v>3.661805555555556</v>
      </c>
      <c r="C470" s="8">
        <v>5896</v>
      </c>
      <c r="D470" s="8"/>
      <c r="E470" s="8"/>
      <c r="F470" s="6" t="s">
        <v>50</v>
      </c>
      <c r="G470" s="6" t="s">
        <v>575</v>
      </c>
      <c r="H470" s="5" t="str">
        <f>F470&amp;" "&amp;G470</f>
        <v>Paul LAHTI</v>
      </c>
      <c r="J470" s="8" t="s">
        <v>21</v>
      </c>
      <c r="L470" s="8">
        <v>51</v>
      </c>
      <c r="M470" s="1">
        <v>1960</v>
      </c>
      <c r="N470" s="8">
        <v>3</v>
      </c>
      <c r="O470" s="1">
        <v>3</v>
      </c>
      <c r="P470" s="1">
        <v>3</v>
      </c>
      <c r="Q470" s="8"/>
      <c r="R470" s="8">
        <v>90</v>
      </c>
      <c r="S470" s="8" t="s">
        <v>21</v>
      </c>
      <c r="T470" s="8"/>
      <c r="U470" s="5" t="s">
        <v>25</v>
      </c>
      <c r="V470" s="18" t="str">
        <f>_xlfn.CONCAT(A470,"-",C470)</f>
        <v>2011-5896</v>
      </c>
      <c r="W470" s="19" t="s">
        <v>1207</v>
      </c>
      <c r="X470" s="23">
        <v>51</v>
      </c>
      <c r="Y470" s="23">
        <v>1960</v>
      </c>
    </row>
    <row r="471" spans="1:25" ht="12" customHeight="1" x14ac:dyDescent="0.2">
      <c r="A471" s="3">
        <v>2023</v>
      </c>
      <c r="B471" s="34" t="s">
        <v>1768</v>
      </c>
      <c r="C471" s="35" t="s">
        <v>1788</v>
      </c>
      <c r="D471" s="35"/>
      <c r="E471" s="35"/>
      <c r="F471" s="36" t="s">
        <v>1789</v>
      </c>
      <c r="G471" s="36" t="s">
        <v>1790</v>
      </c>
      <c r="H471" s="36" t="str">
        <f>F471&amp;" "&amp;G471</f>
        <v>Edwin LAI</v>
      </c>
      <c r="I471" s="36"/>
      <c r="J471" s="35" t="s">
        <v>21</v>
      </c>
      <c r="K471" s="35"/>
      <c r="L471" s="35"/>
      <c r="M471" s="35"/>
      <c r="N471" s="35">
        <v>1</v>
      </c>
      <c r="O471" s="37">
        <v>1</v>
      </c>
      <c r="P471" s="35">
        <v>1</v>
      </c>
      <c r="Q471" s="35"/>
      <c r="R471" s="35"/>
      <c r="S471" s="35" t="s">
        <v>21</v>
      </c>
      <c r="T471" s="36"/>
      <c r="U471" s="39" t="s">
        <v>1548</v>
      </c>
      <c r="V471" s="3" t="s">
        <v>1791</v>
      </c>
      <c r="W471" s="38" t="s">
        <v>1792</v>
      </c>
      <c r="X471" s="37"/>
      <c r="Y471" s="37"/>
    </row>
    <row r="472" spans="1:25" ht="12" customHeight="1" x14ac:dyDescent="0.2">
      <c r="A472" s="1">
        <v>1999</v>
      </c>
      <c r="B472" s="14">
        <v>3.7590277777777779</v>
      </c>
      <c r="C472" s="1">
        <v>3580</v>
      </c>
      <c r="F472" s="5" t="s">
        <v>576</v>
      </c>
      <c r="G472" s="5" t="s">
        <v>577</v>
      </c>
      <c r="H472" s="5" t="str">
        <f>F472&amp;" "&amp;G472</f>
        <v>Danelle LAIDLAW</v>
      </c>
      <c r="J472" s="1" t="s">
        <v>21</v>
      </c>
      <c r="K472" s="1" t="s">
        <v>48</v>
      </c>
      <c r="L472" s="1">
        <v>47</v>
      </c>
      <c r="M472" s="1">
        <v>1952</v>
      </c>
      <c r="N472" s="1">
        <v>1</v>
      </c>
      <c r="O472" s="1">
        <v>1</v>
      </c>
      <c r="R472" s="1">
        <v>90</v>
      </c>
      <c r="S472" s="1" t="s">
        <v>21</v>
      </c>
      <c r="U472" s="5" t="s">
        <v>25</v>
      </c>
      <c r="V472" s="18" t="str">
        <f>_xlfn.CONCAT(A472,"-",C472)</f>
        <v>1999-3580</v>
      </c>
      <c r="W472" s="19" t="s">
        <v>1208</v>
      </c>
      <c r="X472" s="23">
        <v>47</v>
      </c>
      <c r="Y472" s="23">
        <v>1952</v>
      </c>
    </row>
    <row r="473" spans="1:25" ht="12" customHeight="1" x14ac:dyDescent="0.2">
      <c r="A473" s="1">
        <v>2003</v>
      </c>
      <c r="B473" s="14">
        <v>3.3159722222222219</v>
      </c>
      <c r="C473" s="1">
        <v>5998</v>
      </c>
      <c r="F473" s="5" t="s">
        <v>576</v>
      </c>
      <c r="G473" s="5" t="s">
        <v>577</v>
      </c>
      <c r="H473" s="5" t="str">
        <f>F473&amp;" "&amp;G473</f>
        <v>Danelle LAIDLAW</v>
      </c>
      <c r="J473" s="1" t="s">
        <v>21</v>
      </c>
      <c r="K473" s="1" t="s">
        <v>48</v>
      </c>
      <c r="L473" s="1">
        <v>51</v>
      </c>
      <c r="M473" s="1">
        <v>1952</v>
      </c>
      <c r="N473" s="1">
        <v>2</v>
      </c>
      <c r="O473" s="1">
        <v>2</v>
      </c>
      <c r="P473" s="1">
        <v>2</v>
      </c>
      <c r="Q473" s="1" t="s">
        <v>66</v>
      </c>
      <c r="R473" s="1">
        <v>84</v>
      </c>
      <c r="S473" s="1" t="s">
        <v>21</v>
      </c>
      <c r="U473" s="5" t="s">
        <v>25</v>
      </c>
      <c r="V473" s="18" t="str">
        <f>_xlfn.CONCAT(A473,"-",C473)</f>
        <v>2003-5998</v>
      </c>
      <c r="W473" s="19" t="s">
        <v>1208</v>
      </c>
      <c r="X473" s="23">
        <v>51</v>
      </c>
      <c r="Y473" s="23">
        <v>1952</v>
      </c>
    </row>
    <row r="474" spans="1:25" ht="12" customHeight="1" x14ac:dyDescent="0.2">
      <c r="A474" s="3">
        <v>2015</v>
      </c>
      <c r="B474" s="32">
        <v>2.879861111111111</v>
      </c>
      <c r="C474" s="11" t="s">
        <v>578</v>
      </c>
      <c r="D474" s="11"/>
      <c r="E474" s="12"/>
      <c r="F474" s="12" t="s">
        <v>579</v>
      </c>
      <c r="G474" s="12" t="s">
        <v>580</v>
      </c>
      <c r="H474" s="12" t="str">
        <f>F474&amp;" "&amp;G474</f>
        <v>Casey LAMBERT</v>
      </c>
      <c r="I474" s="12"/>
      <c r="J474" s="11" t="s">
        <v>21</v>
      </c>
      <c r="K474" s="11"/>
      <c r="L474" s="11">
        <v>40</v>
      </c>
      <c r="M474" s="11">
        <v>1975</v>
      </c>
      <c r="N474" s="11">
        <v>1</v>
      </c>
      <c r="O474" s="11">
        <v>1</v>
      </c>
      <c r="P474" s="11"/>
      <c r="Q474" s="11"/>
      <c r="R474" s="11">
        <v>84</v>
      </c>
      <c r="S474" s="11" t="s">
        <v>21</v>
      </c>
      <c r="T474" s="12"/>
      <c r="U474" s="12" t="s">
        <v>79</v>
      </c>
      <c r="V474" s="18" t="str">
        <f>_xlfn.CONCAT(A474,"-",C474)</f>
        <v>2015-Y092</v>
      </c>
      <c r="W474" s="19" t="s">
        <v>1209</v>
      </c>
      <c r="X474" s="23">
        <v>40</v>
      </c>
      <c r="Y474" s="23">
        <v>1975</v>
      </c>
    </row>
    <row r="475" spans="1:25" ht="12" customHeight="1" x14ac:dyDescent="0.2">
      <c r="A475" s="3">
        <v>2023</v>
      </c>
      <c r="B475" s="34" t="s">
        <v>55</v>
      </c>
      <c r="C475" s="35" t="s">
        <v>1793</v>
      </c>
      <c r="D475" s="35" t="s">
        <v>55</v>
      </c>
      <c r="E475" s="35"/>
      <c r="F475" s="36" t="s">
        <v>579</v>
      </c>
      <c r="G475" s="36" t="s">
        <v>580</v>
      </c>
      <c r="H475" s="36" t="str">
        <f>F475&amp;" "&amp;G475</f>
        <v>Casey LAMBERT</v>
      </c>
      <c r="I475" s="36"/>
      <c r="J475" s="35" t="s">
        <v>21</v>
      </c>
      <c r="K475" s="35"/>
      <c r="L475" s="35">
        <v>48</v>
      </c>
      <c r="M475" s="35">
        <v>1975</v>
      </c>
      <c r="N475" s="35">
        <v>2</v>
      </c>
      <c r="O475" s="37">
        <v>1</v>
      </c>
      <c r="P475" s="35">
        <v>1</v>
      </c>
      <c r="Q475" s="35"/>
      <c r="R475" s="35">
        <v>80</v>
      </c>
      <c r="S475" s="35" t="s">
        <v>21</v>
      </c>
      <c r="T475" s="36"/>
      <c r="U475" s="36" t="s">
        <v>1545</v>
      </c>
      <c r="V475" s="3" t="s">
        <v>1794</v>
      </c>
      <c r="W475" s="38" t="s">
        <v>1209</v>
      </c>
      <c r="X475" s="35">
        <v>48</v>
      </c>
      <c r="Y475" s="35">
        <v>1975</v>
      </c>
    </row>
    <row r="476" spans="1:25" ht="12" customHeight="1" x14ac:dyDescent="0.2">
      <c r="A476" s="3">
        <v>2023</v>
      </c>
      <c r="B476" s="34" t="s">
        <v>1795</v>
      </c>
      <c r="C476" s="35" t="s">
        <v>1796</v>
      </c>
      <c r="D476" s="35"/>
      <c r="E476" s="35"/>
      <c r="F476" s="36" t="s">
        <v>1797</v>
      </c>
      <c r="G476" s="36" t="s">
        <v>1798</v>
      </c>
      <c r="H476" s="36" t="str">
        <f>F476&amp;" "&amp;G476</f>
        <v>Jean-Michel LANDRY</v>
      </c>
      <c r="I476" s="36"/>
      <c r="J476" s="35" t="s">
        <v>21</v>
      </c>
      <c r="K476" s="35"/>
      <c r="L476" s="35"/>
      <c r="M476" s="35"/>
      <c r="N476" s="35">
        <v>1</v>
      </c>
      <c r="O476" s="37">
        <v>1</v>
      </c>
      <c r="P476" s="35">
        <v>1</v>
      </c>
      <c r="Q476" s="35"/>
      <c r="R476" s="35"/>
      <c r="S476" s="35" t="s">
        <v>21</v>
      </c>
      <c r="T476" s="36"/>
      <c r="U476" s="36" t="s">
        <v>1545</v>
      </c>
      <c r="V476" s="3" t="s">
        <v>1799</v>
      </c>
      <c r="W476" s="38" t="s">
        <v>1800</v>
      </c>
      <c r="X476" s="35"/>
      <c r="Y476" s="35"/>
    </row>
    <row r="477" spans="1:25" ht="12" customHeight="1" x14ac:dyDescent="0.2">
      <c r="A477" s="1">
        <v>1995</v>
      </c>
      <c r="B477" s="14">
        <v>2.9611111111111108</v>
      </c>
      <c r="C477" s="1">
        <v>5347</v>
      </c>
      <c r="F477" s="5" t="s">
        <v>69</v>
      </c>
      <c r="G477" s="5" t="s">
        <v>581</v>
      </c>
      <c r="H477" s="5" t="str">
        <f>F477&amp;" "&amp;G477</f>
        <v>Michael LANG</v>
      </c>
      <c r="J477" s="1" t="s">
        <v>21</v>
      </c>
      <c r="L477" s="1">
        <v>39</v>
      </c>
      <c r="M477" s="1">
        <v>1955</v>
      </c>
      <c r="N477" s="1">
        <v>1</v>
      </c>
      <c r="O477" s="1">
        <v>1</v>
      </c>
      <c r="R477" s="1">
        <v>84</v>
      </c>
      <c r="S477" s="1" t="s">
        <v>21</v>
      </c>
      <c r="U477" s="5" t="s">
        <v>70</v>
      </c>
      <c r="V477" s="18" t="str">
        <f>_xlfn.CONCAT(A477,"-",C477)</f>
        <v>1995-5347</v>
      </c>
      <c r="W477" s="19" t="s">
        <v>1210</v>
      </c>
      <c r="X477" s="23">
        <v>39</v>
      </c>
      <c r="Y477" s="23">
        <v>1955</v>
      </c>
    </row>
    <row r="478" spans="1:25" ht="12" customHeight="1" x14ac:dyDescent="0.2">
      <c r="A478" s="3">
        <v>2019</v>
      </c>
      <c r="B478" s="29" t="s">
        <v>55</v>
      </c>
      <c r="C478" s="3" t="s">
        <v>582</v>
      </c>
      <c r="D478" s="3" t="s">
        <v>55</v>
      </c>
      <c r="E478" s="4"/>
      <c r="F478" s="4" t="s">
        <v>583</v>
      </c>
      <c r="G478" s="4" t="s">
        <v>584</v>
      </c>
      <c r="H478" s="4" t="str">
        <f>F478&amp;" "&amp;G478</f>
        <v>Simon LANGHAM</v>
      </c>
      <c r="I478" s="4"/>
      <c r="J478" s="3" t="s">
        <v>21</v>
      </c>
      <c r="K478" s="3"/>
      <c r="L478" s="22"/>
      <c r="M478" s="22"/>
      <c r="N478" s="3">
        <v>1</v>
      </c>
      <c r="O478" s="3">
        <v>0</v>
      </c>
      <c r="P478" s="3"/>
      <c r="Q478" s="3"/>
      <c r="R478" s="3">
        <v>90</v>
      </c>
      <c r="S478" s="3" t="s">
        <v>21</v>
      </c>
      <c r="T478" s="4"/>
      <c r="U478" s="4" t="s">
        <v>29</v>
      </c>
      <c r="V478" s="18" t="str">
        <f>_xlfn.CONCAT(A478,"-",C478)</f>
        <v>2019-H252</v>
      </c>
      <c r="W478" s="19" t="s">
        <v>1211</v>
      </c>
      <c r="X478" s="24">
        <v>49</v>
      </c>
      <c r="Y478" s="24">
        <v>1969</v>
      </c>
    </row>
    <row r="479" spans="1:25" ht="12" customHeight="1" x14ac:dyDescent="0.2">
      <c r="A479" s="1">
        <v>1991</v>
      </c>
      <c r="B479" s="14">
        <v>2.7631944444444443</v>
      </c>
      <c r="C479" s="1">
        <v>6470</v>
      </c>
      <c r="F479" s="5" t="s">
        <v>585</v>
      </c>
      <c r="G479" s="5" t="s">
        <v>586</v>
      </c>
      <c r="H479" s="5" t="str">
        <f>F479&amp;" "&amp;G479</f>
        <v>Ralph LAPP</v>
      </c>
      <c r="J479" s="1" t="s">
        <v>21</v>
      </c>
      <c r="L479" s="1">
        <v>44</v>
      </c>
      <c r="M479" s="1">
        <v>1946</v>
      </c>
      <c r="N479" s="1">
        <v>1</v>
      </c>
      <c r="O479" s="1">
        <v>1</v>
      </c>
      <c r="R479" s="1">
        <v>84</v>
      </c>
      <c r="S479" s="1" t="s">
        <v>21</v>
      </c>
      <c r="U479" s="5" t="s">
        <v>25</v>
      </c>
      <c r="V479" s="18" t="str">
        <f>_xlfn.CONCAT(A479,"-",C479)</f>
        <v>1991-6470</v>
      </c>
      <c r="W479" s="19" t="s">
        <v>1440</v>
      </c>
      <c r="X479" s="23">
        <v>44</v>
      </c>
      <c r="Y479" s="23">
        <v>1946</v>
      </c>
    </row>
    <row r="480" spans="1:25" ht="12" customHeight="1" x14ac:dyDescent="0.2">
      <c r="A480" s="1">
        <v>1995</v>
      </c>
      <c r="B480" s="14">
        <v>3.6631944444444446</v>
      </c>
      <c r="C480" s="1">
        <v>3118</v>
      </c>
      <c r="F480" s="5" t="s">
        <v>299</v>
      </c>
      <c r="G480" s="5" t="s">
        <v>587</v>
      </c>
      <c r="H480" s="5" t="str">
        <f>F480&amp;" "&amp;G480</f>
        <v>Chris LATCHEM</v>
      </c>
      <c r="J480" s="1" t="s">
        <v>21</v>
      </c>
      <c r="L480" s="1">
        <v>49</v>
      </c>
      <c r="M480" s="1">
        <v>1946</v>
      </c>
      <c r="N480" s="1">
        <v>1</v>
      </c>
      <c r="O480" s="1">
        <v>1</v>
      </c>
      <c r="R480" s="1">
        <v>90</v>
      </c>
      <c r="S480" s="1" t="s">
        <v>21</v>
      </c>
      <c r="U480" s="5" t="s">
        <v>70</v>
      </c>
      <c r="V480" s="18" t="str">
        <f>_xlfn.CONCAT(A480,"-",C480)</f>
        <v>1995-3118</v>
      </c>
      <c r="W480" s="19" t="s">
        <v>1212</v>
      </c>
      <c r="X480" s="23">
        <v>49</v>
      </c>
      <c r="Y480" s="23">
        <v>1946</v>
      </c>
    </row>
    <row r="481" spans="1:25" ht="12" customHeight="1" x14ac:dyDescent="0.2">
      <c r="A481" s="1">
        <v>2003</v>
      </c>
      <c r="B481" s="14">
        <v>3.6180555555555554</v>
      </c>
      <c r="C481" s="1">
        <v>4830</v>
      </c>
      <c r="F481" s="5" t="s">
        <v>588</v>
      </c>
      <c r="G481" s="5" t="s">
        <v>589</v>
      </c>
      <c r="H481" s="5" t="str">
        <f>F481&amp;" "&amp;G481</f>
        <v>Douglas LATORNELL</v>
      </c>
      <c r="J481" s="1" t="s">
        <v>21</v>
      </c>
      <c r="L481" s="1">
        <v>42</v>
      </c>
      <c r="M481" s="1">
        <v>1961</v>
      </c>
      <c r="N481" s="1">
        <v>1</v>
      </c>
      <c r="O481" s="1">
        <v>1</v>
      </c>
      <c r="R481" s="1">
        <v>90</v>
      </c>
      <c r="S481" s="1" t="s">
        <v>21</v>
      </c>
      <c r="U481" s="5" t="s">
        <v>25</v>
      </c>
      <c r="V481" s="18" t="str">
        <f>_xlfn.CONCAT(A481,"-",C481)</f>
        <v>2003-4830</v>
      </c>
      <c r="W481" s="19" t="s">
        <v>1213</v>
      </c>
      <c r="X481" s="23">
        <v>42</v>
      </c>
      <c r="Y481" s="23">
        <v>1961</v>
      </c>
    </row>
    <row r="482" spans="1:25" ht="12" customHeight="1" x14ac:dyDescent="0.2">
      <c r="A482" s="1">
        <v>1999</v>
      </c>
      <c r="B482" s="14">
        <v>2.5104166666666665</v>
      </c>
      <c r="C482" s="1">
        <v>5392</v>
      </c>
      <c r="F482" s="5" t="s">
        <v>69</v>
      </c>
      <c r="G482" s="5" t="s">
        <v>590</v>
      </c>
      <c r="H482" s="5" t="str">
        <f>F482&amp;" "&amp;G482</f>
        <v>Michael LAU</v>
      </c>
      <c r="J482" s="1" t="s">
        <v>21</v>
      </c>
      <c r="L482" s="1">
        <v>37</v>
      </c>
      <c r="M482" s="1">
        <v>1961</v>
      </c>
      <c r="N482" s="1">
        <v>1</v>
      </c>
      <c r="O482" s="1">
        <v>1</v>
      </c>
      <c r="R482" s="1">
        <v>84</v>
      </c>
      <c r="S482" s="1" t="s">
        <v>21</v>
      </c>
      <c r="U482" s="6" t="s">
        <v>29</v>
      </c>
      <c r="V482" s="18" t="str">
        <f>_xlfn.CONCAT(A482,"-",C482)</f>
        <v>1999-5392</v>
      </c>
      <c r="W482" s="19" t="s">
        <v>1214</v>
      </c>
      <c r="X482" s="23">
        <v>37</v>
      </c>
      <c r="Y482" s="23">
        <v>1961</v>
      </c>
    </row>
    <row r="483" spans="1:25" ht="12" customHeight="1" x14ac:dyDescent="0.2">
      <c r="A483" s="1">
        <v>2007</v>
      </c>
      <c r="B483" s="31">
        <v>2.9611111111111108</v>
      </c>
      <c r="C483" s="1">
        <v>6651</v>
      </c>
      <c r="F483" s="5" t="s">
        <v>69</v>
      </c>
      <c r="G483" s="5" t="s">
        <v>590</v>
      </c>
      <c r="H483" s="5" t="str">
        <f>F483&amp;" "&amp;G483</f>
        <v>Michael LAU</v>
      </c>
      <c r="J483" s="1" t="s">
        <v>21</v>
      </c>
      <c r="L483" s="1">
        <v>45</v>
      </c>
      <c r="M483" s="1">
        <v>1961</v>
      </c>
      <c r="N483" s="1">
        <v>2</v>
      </c>
      <c r="O483" s="1">
        <v>2</v>
      </c>
      <c r="P483" s="1">
        <v>2</v>
      </c>
      <c r="Q483" s="7"/>
      <c r="R483" s="1">
        <v>84</v>
      </c>
      <c r="S483" s="1" t="s">
        <v>21</v>
      </c>
      <c r="U483" s="5" t="s">
        <v>124</v>
      </c>
      <c r="V483" s="18" t="str">
        <f>_xlfn.CONCAT(A483,"-",C483)</f>
        <v>2007-6651</v>
      </c>
      <c r="W483" s="19" t="s">
        <v>1214</v>
      </c>
      <c r="X483" s="23">
        <v>45</v>
      </c>
      <c r="Y483" s="23">
        <v>1961</v>
      </c>
    </row>
    <row r="484" spans="1:25" ht="12" customHeight="1" x14ac:dyDescent="0.2">
      <c r="A484" s="3">
        <v>2019</v>
      </c>
      <c r="B484" s="29" t="s">
        <v>55</v>
      </c>
      <c r="C484" s="3" t="s">
        <v>591</v>
      </c>
      <c r="D484" s="3" t="s">
        <v>55</v>
      </c>
      <c r="E484" s="4"/>
      <c r="F484" s="4" t="s">
        <v>162</v>
      </c>
      <c r="G484" s="4" t="s">
        <v>592</v>
      </c>
      <c r="H484" s="4" t="str">
        <f>F484&amp;" "&amp;G484</f>
        <v>Gordon LAUNCELOTT</v>
      </c>
      <c r="I484" s="4"/>
      <c r="J484" s="3" t="s">
        <v>21</v>
      </c>
      <c r="K484" s="3"/>
      <c r="L484" s="22"/>
      <c r="M484" s="22"/>
      <c r="N484" s="3">
        <v>1</v>
      </c>
      <c r="O484" s="3">
        <v>0</v>
      </c>
      <c r="P484" s="3"/>
      <c r="Q484" s="3"/>
      <c r="R484" s="3">
        <v>90</v>
      </c>
      <c r="S484" s="3" t="s">
        <v>21</v>
      </c>
      <c r="T484" s="4"/>
      <c r="U484" s="4" t="s">
        <v>61</v>
      </c>
      <c r="V484" s="18" t="str">
        <f>_xlfn.CONCAT(A484,"-",C484)</f>
        <v>2019-M046</v>
      </c>
      <c r="W484" s="19" t="s">
        <v>1215</v>
      </c>
      <c r="X484" s="24">
        <v>68</v>
      </c>
      <c r="Y484" s="24">
        <v>1951</v>
      </c>
    </row>
    <row r="485" spans="1:25" ht="12" customHeight="1" x14ac:dyDescent="0.2">
      <c r="A485" s="3">
        <v>2023</v>
      </c>
      <c r="B485" s="34" t="s">
        <v>55</v>
      </c>
      <c r="C485" s="35" t="s">
        <v>1801</v>
      </c>
      <c r="D485" s="35" t="s">
        <v>55</v>
      </c>
      <c r="E485" s="35"/>
      <c r="F485" s="36" t="s">
        <v>162</v>
      </c>
      <c r="G485" s="36" t="s">
        <v>592</v>
      </c>
      <c r="H485" s="36" t="str">
        <f>F485&amp;" "&amp;G485</f>
        <v>Gordon LAUNCELOTT</v>
      </c>
      <c r="I485" s="36"/>
      <c r="J485" s="35" t="s">
        <v>21</v>
      </c>
      <c r="K485" s="35"/>
      <c r="L485" s="35">
        <v>72</v>
      </c>
      <c r="M485" s="35">
        <v>1951</v>
      </c>
      <c r="N485" s="35">
        <v>2</v>
      </c>
      <c r="O485" s="37">
        <v>0</v>
      </c>
      <c r="P485" s="35">
        <v>0</v>
      </c>
      <c r="Q485" s="35"/>
      <c r="R485" s="35"/>
      <c r="S485" s="35" t="s">
        <v>21</v>
      </c>
      <c r="T485" s="36"/>
      <c r="U485" s="36" t="s">
        <v>1563</v>
      </c>
      <c r="V485" s="3" t="s">
        <v>1802</v>
      </c>
      <c r="W485" s="38" t="s">
        <v>1215</v>
      </c>
      <c r="X485" s="35">
        <v>72</v>
      </c>
      <c r="Y485" s="35">
        <v>1951</v>
      </c>
    </row>
    <row r="486" spans="1:25" ht="12" customHeight="1" x14ac:dyDescent="0.2">
      <c r="A486" s="1">
        <v>2003</v>
      </c>
      <c r="B486" s="14">
        <v>3.6625000000000001</v>
      </c>
      <c r="C486" s="1">
        <v>3682</v>
      </c>
      <c r="F486" s="5" t="s">
        <v>593</v>
      </c>
      <c r="G486" s="5" t="s">
        <v>594</v>
      </c>
      <c r="H486" s="5" t="str">
        <f>F486&amp;" "&amp;G486</f>
        <v>Guy LAVERGNE</v>
      </c>
      <c r="J486" s="1" t="s">
        <v>21</v>
      </c>
      <c r="L486" s="1">
        <v>44</v>
      </c>
      <c r="M486" s="1">
        <v>1959</v>
      </c>
      <c r="N486" s="1">
        <v>1</v>
      </c>
      <c r="O486" s="1">
        <v>1</v>
      </c>
      <c r="R486" s="1">
        <v>90</v>
      </c>
      <c r="S486" s="1" t="s">
        <v>21</v>
      </c>
      <c r="U486" s="5" t="s">
        <v>36</v>
      </c>
      <c r="V486" s="18" t="str">
        <f>_xlfn.CONCAT(A486,"-",C486)</f>
        <v>2003-3682</v>
      </c>
      <c r="W486" s="19" t="s">
        <v>1216</v>
      </c>
      <c r="X486" s="23">
        <v>44</v>
      </c>
      <c r="Y486" s="23">
        <v>1959</v>
      </c>
    </row>
    <row r="487" spans="1:25" ht="12" customHeight="1" x14ac:dyDescent="0.2">
      <c r="A487" s="1">
        <v>1995</v>
      </c>
      <c r="B487" s="14">
        <v>2.8756944444444446</v>
      </c>
      <c r="C487" s="1">
        <v>5348</v>
      </c>
      <c r="F487" s="5" t="s">
        <v>595</v>
      </c>
      <c r="G487" s="5" t="s">
        <v>596</v>
      </c>
      <c r="H487" s="5" t="str">
        <f>F487&amp;" "&amp;G487</f>
        <v>Pierre LAVOIE</v>
      </c>
      <c r="J487" s="1" t="s">
        <v>21</v>
      </c>
      <c r="L487" s="1">
        <v>45</v>
      </c>
      <c r="M487" s="1">
        <v>1950</v>
      </c>
      <c r="N487" s="1">
        <v>1</v>
      </c>
      <c r="O487" s="1">
        <v>1</v>
      </c>
      <c r="R487" s="1">
        <v>84</v>
      </c>
      <c r="S487" s="1" t="s">
        <v>21</v>
      </c>
      <c r="U487" s="5" t="s">
        <v>70</v>
      </c>
      <c r="V487" s="18" t="str">
        <f>_xlfn.CONCAT(A487,"-",C487)</f>
        <v>1995-5348</v>
      </c>
      <c r="W487" s="19" t="s">
        <v>1217</v>
      </c>
      <c r="X487" s="23">
        <v>45</v>
      </c>
      <c r="Y487" s="23">
        <v>1950</v>
      </c>
    </row>
    <row r="488" spans="1:25" ht="12" customHeight="1" x14ac:dyDescent="0.2">
      <c r="A488" s="1">
        <v>1995</v>
      </c>
      <c r="B488" s="14">
        <v>3.5659722222222219</v>
      </c>
      <c r="C488" s="1">
        <v>3092</v>
      </c>
      <c r="F488" s="5" t="s">
        <v>481</v>
      </c>
      <c r="G488" s="5" t="s">
        <v>597</v>
      </c>
      <c r="H488" s="5" t="str">
        <f>F488&amp;" "&amp;G488</f>
        <v>Charles LAWSON</v>
      </c>
      <c r="J488" s="1" t="s">
        <v>21</v>
      </c>
      <c r="L488" s="1">
        <v>42</v>
      </c>
      <c r="M488" s="1">
        <v>1953</v>
      </c>
      <c r="N488" s="1">
        <v>1</v>
      </c>
      <c r="O488" s="1">
        <v>1</v>
      </c>
      <c r="R488" s="1">
        <v>90</v>
      </c>
      <c r="S488" s="1" t="s">
        <v>21</v>
      </c>
      <c r="U488" s="5" t="s">
        <v>25</v>
      </c>
      <c r="V488" s="18" t="str">
        <f>_xlfn.CONCAT(A488,"-",C488)</f>
        <v>1995-3092</v>
      </c>
      <c r="W488" s="19" t="s">
        <v>1218</v>
      </c>
      <c r="X488" s="23">
        <v>42</v>
      </c>
      <c r="Y488" s="23">
        <v>1953</v>
      </c>
    </row>
    <row r="489" spans="1:25" ht="12" customHeight="1" x14ac:dyDescent="0.2">
      <c r="A489" s="1">
        <v>2011</v>
      </c>
      <c r="B489" s="9">
        <v>3.161805555555556</v>
      </c>
      <c r="C489" s="8">
        <v>7122</v>
      </c>
      <c r="D489" s="8"/>
      <c r="E489" s="8"/>
      <c r="F489" s="6" t="s">
        <v>414</v>
      </c>
      <c r="G489" s="6" t="s">
        <v>598</v>
      </c>
      <c r="H489" s="5" t="str">
        <f>F489&amp;" "&amp;G489</f>
        <v>Jean-François LE STRAT</v>
      </c>
      <c r="J489" s="8" t="s">
        <v>21</v>
      </c>
      <c r="L489" s="8">
        <v>37</v>
      </c>
      <c r="M489" s="1">
        <v>1974</v>
      </c>
      <c r="N489" s="8">
        <v>2</v>
      </c>
      <c r="O489" s="1">
        <v>2</v>
      </c>
      <c r="P489" s="1">
        <v>2</v>
      </c>
      <c r="Q489" s="8"/>
      <c r="R489" s="8">
        <v>90</v>
      </c>
      <c r="S489" s="8" t="s">
        <v>21</v>
      </c>
      <c r="T489" s="8"/>
      <c r="U489" s="6" t="s">
        <v>283</v>
      </c>
      <c r="V489" s="18" t="str">
        <f>_xlfn.CONCAT(A489,"-",C489)</f>
        <v>2011-7122</v>
      </c>
      <c r="W489" s="19" t="s">
        <v>1441</v>
      </c>
      <c r="X489" s="23">
        <v>37</v>
      </c>
      <c r="Y489" s="23">
        <v>1974</v>
      </c>
    </row>
    <row r="490" spans="1:25" ht="12" customHeight="1" x14ac:dyDescent="0.2">
      <c r="A490" s="3">
        <v>2023</v>
      </c>
      <c r="B490" s="34" t="s">
        <v>1633</v>
      </c>
      <c r="C490" s="35" t="s">
        <v>1803</v>
      </c>
      <c r="D490" s="35"/>
      <c r="E490" s="35"/>
      <c r="F490" s="36" t="s">
        <v>316</v>
      </c>
      <c r="G490" s="36" t="s">
        <v>1804</v>
      </c>
      <c r="H490" s="36" t="str">
        <f>F490&amp;" "&amp;G490</f>
        <v>Matthew LEE</v>
      </c>
      <c r="I490" s="36"/>
      <c r="J490" s="35" t="s">
        <v>21</v>
      </c>
      <c r="K490" s="35"/>
      <c r="L490" s="35"/>
      <c r="M490" s="35"/>
      <c r="N490" s="35">
        <v>1</v>
      </c>
      <c r="O490" s="37">
        <v>1</v>
      </c>
      <c r="P490" s="35">
        <v>1</v>
      </c>
      <c r="Q490" s="35"/>
      <c r="R490" s="35">
        <v>84</v>
      </c>
      <c r="S490" s="35" t="s">
        <v>21</v>
      </c>
      <c r="T490" s="36"/>
      <c r="U490" s="36" t="s">
        <v>1579</v>
      </c>
      <c r="V490" s="3" t="s">
        <v>1805</v>
      </c>
      <c r="W490" s="38" t="s">
        <v>1806</v>
      </c>
      <c r="X490" s="35"/>
      <c r="Y490" s="35"/>
    </row>
    <row r="491" spans="1:25" ht="12" customHeight="1" x14ac:dyDescent="0.2">
      <c r="A491" s="1">
        <v>1987</v>
      </c>
      <c r="B491" s="14">
        <v>3.3208333333333333</v>
      </c>
      <c r="C491" s="1">
        <v>1040</v>
      </c>
      <c r="F491" s="5" t="s">
        <v>62</v>
      </c>
      <c r="G491" s="5" t="s">
        <v>599</v>
      </c>
      <c r="H491" s="5" t="str">
        <f>F491&amp;" "&amp;G491</f>
        <v>Brian LEIER</v>
      </c>
      <c r="J491" s="1" t="s">
        <v>21</v>
      </c>
      <c r="L491" s="1">
        <v>28</v>
      </c>
      <c r="M491" s="1">
        <v>1958</v>
      </c>
      <c r="N491" s="1">
        <v>1</v>
      </c>
      <c r="O491" s="1">
        <v>1</v>
      </c>
      <c r="R491" s="1">
        <v>84</v>
      </c>
      <c r="S491" s="1" t="s">
        <v>21</v>
      </c>
      <c r="U491" s="5" t="s">
        <v>31</v>
      </c>
      <c r="V491" s="18" t="str">
        <f>_xlfn.CONCAT(A491,"-",C491)</f>
        <v>1987-1040</v>
      </c>
      <c r="W491" s="19" t="s">
        <v>1219</v>
      </c>
      <c r="X491" s="23">
        <v>28</v>
      </c>
      <c r="Y491" s="23">
        <v>1958</v>
      </c>
    </row>
    <row r="492" spans="1:25" ht="12" customHeight="1" x14ac:dyDescent="0.2">
      <c r="A492" s="1">
        <v>1991</v>
      </c>
      <c r="B492" s="14">
        <v>2.786111111111111</v>
      </c>
      <c r="C492" s="1">
        <v>637</v>
      </c>
      <c r="F492" s="5" t="s">
        <v>62</v>
      </c>
      <c r="G492" s="5" t="s">
        <v>599</v>
      </c>
      <c r="H492" s="5" t="str">
        <f>F492&amp;" "&amp;G492</f>
        <v>Brian LEIER</v>
      </c>
      <c r="J492" s="1" t="s">
        <v>21</v>
      </c>
      <c r="L492" s="1">
        <v>32</v>
      </c>
      <c r="M492" s="1">
        <v>1958</v>
      </c>
      <c r="N492" s="1">
        <v>2</v>
      </c>
      <c r="O492" s="1">
        <v>2</v>
      </c>
      <c r="P492" s="1">
        <v>2</v>
      </c>
      <c r="R492" s="1">
        <v>80</v>
      </c>
      <c r="S492" s="1" t="s">
        <v>21</v>
      </c>
      <c r="U492" s="5" t="s">
        <v>31</v>
      </c>
      <c r="V492" s="18" t="str">
        <f>_xlfn.CONCAT(A492,"-",C492)</f>
        <v>1991-637</v>
      </c>
      <c r="W492" s="19" t="s">
        <v>1219</v>
      </c>
      <c r="X492" s="23">
        <v>32</v>
      </c>
      <c r="Y492" s="23">
        <v>1958</v>
      </c>
    </row>
    <row r="493" spans="1:25" ht="12" customHeight="1" x14ac:dyDescent="0.2">
      <c r="A493" s="1">
        <v>1995</v>
      </c>
      <c r="B493" s="14">
        <v>2.6805555555555554</v>
      </c>
      <c r="C493" s="1">
        <v>510</v>
      </c>
      <c r="F493" s="5" t="s">
        <v>62</v>
      </c>
      <c r="G493" s="5" t="s">
        <v>599</v>
      </c>
      <c r="H493" s="5" t="str">
        <f>F493&amp;" "&amp;G493</f>
        <v>Brian LEIER</v>
      </c>
      <c r="J493" s="1" t="s">
        <v>21</v>
      </c>
      <c r="L493" s="1">
        <v>36</v>
      </c>
      <c r="M493" s="1">
        <v>1958</v>
      </c>
      <c r="N493" s="1">
        <v>3</v>
      </c>
      <c r="O493" s="1">
        <v>3</v>
      </c>
      <c r="P493" s="1">
        <v>3</v>
      </c>
      <c r="R493" s="1">
        <v>80</v>
      </c>
      <c r="S493" s="1" t="s">
        <v>21</v>
      </c>
      <c r="U493" s="5" t="s">
        <v>96</v>
      </c>
      <c r="V493" s="18" t="str">
        <f>_xlfn.CONCAT(A493,"-",C493)</f>
        <v>1995-510</v>
      </c>
      <c r="W493" s="19" t="s">
        <v>1219</v>
      </c>
      <c r="X493" s="23">
        <v>36</v>
      </c>
      <c r="Y493" s="23">
        <v>1958</v>
      </c>
    </row>
    <row r="494" spans="1:25" ht="12" customHeight="1" x14ac:dyDescent="0.2">
      <c r="A494" s="1">
        <v>1999</v>
      </c>
      <c r="B494" s="14">
        <v>2.6854166666666668</v>
      </c>
      <c r="C494" s="1">
        <v>5023</v>
      </c>
      <c r="F494" s="5" t="s">
        <v>62</v>
      </c>
      <c r="G494" s="5" t="s">
        <v>599</v>
      </c>
      <c r="H494" s="5" t="str">
        <f>F494&amp;" "&amp;G494</f>
        <v>Brian LEIER</v>
      </c>
      <c r="J494" s="1" t="s">
        <v>21</v>
      </c>
      <c r="L494" s="1">
        <v>40</v>
      </c>
      <c r="M494" s="1">
        <v>1958</v>
      </c>
      <c r="N494" s="1">
        <v>4</v>
      </c>
      <c r="O494" s="1">
        <v>4</v>
      </c>
      <c r="P494" s="1">
        <v>4</v>
      </c>
      <c r="Q494" s="1" t="s">
        <v>66</v>
      </c>
      <c r="R494" s="1">
        <v>84</v>
      </c>
      <c r="S494" s="1" t="s">
        <v>21</v>
      </c>
      <c r="U494" s="5" t="s">
        <v>96</v>
      </c>
      <c r="V494" s="18" t="str">
        <f>_xlfn.CONCAT(A494,"-",C494)</f>
        <v>1999-5023</v>
      </c>
      <c r="W494" s="19" t="s">
        <v>1219</v>
      </c>
      <c r="X494" s="23">
        <v>40</v>
      </c>
      <c r="Y494" s="23">
        <v>1958</v>
      </c>
    </row>
    <row r="495" spans="1:25" ht="12" customHeight="1" x14ac:dyDescent="0.2">
      <c r="A495" s="1">
        <v>2003</v>
      </c>
      <c r="B495" s="14">
        <v>3.0506944444444444</v>
      </c>
      <c r="C495" s="1">
        <v>5974</v>
      </c>
      <c r="F495" s="5" t="s">
        <v>62</v>
      </c>
      <c r="G495" s="5" t="s">
        <v>599</v>
      </c>
      <c r="H495" s="5" t="str">
        <f>F495&amp;" "&amp;G495</f>
        <v>Brian LEIER</v>
      </c>
      <c r="J495" s="1" t="s">
        <v>21</v>
      </c>
      <c r="L495" s="1">
        <v>44</v>
      </c>
      <c r="M495" s="1">
        <v>1958</v>
      </c>
      <c r="N495" s="1">
        <v>5</v>
      </c>
      <c r="O495" s="1">
        <v>5</v>
      </c>
      <c r="P495" s="1">
        <v>5</v>
      </c>
      <c r="Q495" s="1" t="s">
        <v>66</v>
      </c>
      <c r="R495" s="1">
        <v>84</v>
      </c>
      <c r="S495" s="1" t="s">
        <v>21</v>
      </c>
      <c r="U495" s="5" t="s">
        <v>96</v>
      </c>
      <c r="V495" s="18" t="str">
        <f>_xlfn.CONCAT(A495,"-",C495)</f>
        <v>2003-5974</v>
      </c>
      <c r="W495" s="19" t="s">
        <v>1219</v>
      </c>
      <c r="X495" s="23">
        <v>44</v>
      </c>
      <c r="Y495" s="23">
        <v>1958</v>
      </c>
    </row>
    <row r="496" spans="1:25" ht="12" customHeight="1" x14ac:dyDescent="0.2">
      <c r="A496" s="1">
        <v>2007</v>
      </c>
      <c r="B496" s="14">
        <v>2.7833333333333332</v>
      </c>
      <c r="C496" s="1">
        <v>1826</v>
      </c>
      <c r="F496" s="5" t="s">
        <v>62</v>
      </c>
      <c r="G496" s="5" t="s">
        <v>599</v>
      </c>
      <c r="H496" s="5" t="str">
        <f>F496&amp;" "&amp;G496</f>
        <v>Brian LEIER</v>
      </c>
      <c r="J496" s="1" t="s">
        <v>21</v>
      </c>
      <c r="L496" s="1">
        <v>48</v>
      </c>
      <c r="M496" s="1">
        <v>1958</v>
      </c>
      <c r="N496" s="1">
        <v>6</v>
      </c>
      <c r="O496" s="1">
        <v>6</v>
      </c>
      <c r="P496" s="1">
        <v>6</v>
      </c>
      <c r="Q496" s="7"/>
      <c r="R496" s="1">
        <v>80</v>
      </c>
      <c r="S496" s="1" t="s">
        <v>21</v>
      </c>
      <c r="U496" s="5" t="s">
        <v>96</v>
      </c>
      <c r="V496" s="18" t="str">
        <f>_xlfn.CONCAT(A496,"-",C496)</f>
        <v>2007-1826</v>
      </c>
      <c r="W496" s="19" t="s">
        <v>1219</v>
      </c>
      <c r="X496" s="23">
        <v>48</v>
      </c>
      <c r="Y496" s="23">
        <v>1958</v>
      </c>
    </row>
    <row r="497" spans="1:25" ht="12" customHeight="1" x14ac:dyDescent="0.2">
      <c r="A497" s="1">
        <v>1987</v>
      </c>
      <c r="B497" s="14">
        <v>3.3208333333333333</v>
      </c>
      <c r="C497" s="1">
        <v>1041</v>
      </c>
      <c r="F497" s="5" t="s">
        <v>46</v>
      </c>
      <c r="G497" s="5" t="s">
        <v>599</v>
      </c>
      <c r="H497" s="5" t="str">
        <f>F497&amp;" "&amp;G497</f>
        <v>Susan LEIER</v>
      </c>
      <c r="J497" s="1" t="s">
        <v>21</v>
      </c>
      <c r="K497" s="1" t="s">
        <v>48</v>
      </c>
      <c r="L497" s="1">
        <v>29</v>
      </c>
      <c r="M497" s="1">
        <v>1958</v>
      </c>
      <c r="N497" s="1">
        <v>1</v>
      </c>
      <c r="O497" s="1">
        <v>1</v>
      </c>
      <c r="R497" s="1">
        <v>84</v>
      </c>
      <c r="S497" s="1" t="s">
        <v>21</v>
      </c>
      <c r="U497" s="5" t="s">
        <v>31</v>
      </c>
      <c r="V497" s="18" t="str">
        <f>_xlfn.CONCAT(A497,"-",C497)</f>
        <v>1987-1041</v>
      </c>
      <c r="W497" s="19" t="s">
        <v>1220</v>
      </c>
      <c r="X497" s="23">
        <v>29</v>
      </c>
      <c r="Y497" s="23">
        <v>1958</v>
      </c>
    </row>
    <row r="498" spans="1:25" ht="12" customHeight="1" x14ac:dyDescent="0.2">
      <c r="A498" s="1">
        <v>1991</v>
      </c>
      <c r="B498" s="14">
        <v>2.786111111111111</v>
      </c>
      <c r="C498" s="1">
        <v>636</v>
      </c>
      <c r="F498" s="5" t="s">
        <v>46</v>
      </c>
      <c r="G498" s="5" t="s">
        <v>599</v>
      </c>
      <c r="H498" s="5" t="str">
        <f>F498&amp;" "&amp;G498</f>
        <v>Susan LEIER</v>
      </c>
      <c r="J498" s="1" t="s">
        <v>21</v>
      </c>
      <c r="K498" s="1" t="s">
        <v>48</v>
      </c>
      <c r="L498" s="1">
        <v>33</v>
      </c>
      <c r="M498" s="1">
        <v>1958</v>
      </c>
      <c r="N498" s="1">
        <v>2</v>
      </c>
      <c r="O498" s="1">
        <v>2</v>
      </c>
      <c r="P498" s="1">
        <v>2</v>
      </c>
      <c r="R498" s="1">
        <v>80</v>
      </c>
      <c r="S498" s="1" t="s">
        <v>21</v>
      </c>
      <c r="U498" s="5" t="s">
        <v>31</v>
      </c>
      <c r="V498" s="18" t="str">
        <f>_xlfn.CONCAT(A498,"-",C498)</f>
        <v>1991-636</v>
      </c>
      <c r="W498" s="19" t="s">
        <v>1220</v>
      </c>
      <c r="X498" s="23">
        <v>33</v>
      </c>
      <c r="Y498" s="23">
        <v>1958</v>
      </c>
    </row>
    <row r="499" spans="1:25" ht="12" customHeight="1" x14ac:dyDescent="0.2">
      <c r="A499" s="1">
        <v>1999</v>
      </c>
      <c r="B499" s="14">
        <v>2.6854166666666668</v>
      </c>
      <c r="C499" s="1">
        <v>5024</v>
      </c>
      <c r="F499" s="5" t="s">
        <v>46</v>
      </c>
      <c r="G499" s="5" t="s">
        <v>599</v>
      </c>
      <c r="H499" s="5" t="str">
        <f>F499&amp;" "&amp;G499</f>
        <v>Susan LEIER</v>
      </c>
      <c r="J499" s="1" t="s">
        <v>21</v>
      </c>
      <c r="K499" s="1" t="s">
        <v>48</v>
      </c>
      <c r="L499" s="1">
        <v>41</v>
      </c>
      <c r="M499" s="1">
        <v>1958</v>
      </c>
      <c r="N499" s="1">
        <v>3</v>
      </c>
      <c r="O499" s="1">
        <v>3</v>
      </c>
      <c r="P499" s="1">
        <v>3</v>
      </c>
      <c r="Q499" s="1" t="s">
        <v>66</v>
      </c>
      <c r="R499" s="1">
        <v>84</v>
      </c>
      <c r="S499" s="1" t="s">
        <v>21</v>
      </c>
      <c r="U499" s="5" t="s">
        <v>96</v>
      </c>
      <c r="V499" s="18" t="str">
        <f>_xlfn.CONCAT(A499,"-",C499)</f>
        <v>1999-5024</v>
      </c>
      <c r="W499" s="19" t="s">
        <v>1220</v>
      </c>
      <c r="X499" s="23">
        <v>41</v>
      </c>
      <c r="Y499" s="23">
        <v>1958</v>
      </c>
    </row>
    <row r="500" spans="1:25" ht="12" customHeight="1" x14ac:dyDescent="0.2">
      <c r="A500" s="1">
        <v>2003</v>
      </c>
      <c r="B500" s="14">
        <v>3.0506944444444444</v>
      </c>
      <c r="C500" s="1">
        <v>5975</v>
      </c>
      <c r="F500" s="5" t="s">
        <v>46</v>
      </c>
      <c r="G500" s="5" t="s">
        <v>599</v>
      </c>
      <c r="H500" s="5" t="str">
        <f>F500&amp;" "&amp;G500</f>
        <v>Susan LEIER</v>
      </c>
      <c r="J500" s="1" t="s">
        <v>21</v>
      </c>
      <c r="K500" s="1" t="s">
        <v>48</v>
      </c>
      <c r="L500" s="1">
        <v>45</v>
      </c>
      <c r="M500" s="1">
        <v>1958</v>
      </c>
      <c r="N500" s="1">
        <v>4</v>
      </c>
      <c r="O500" s="1">
        <v>4</v>
      </c>
      <c r="P500" s="1">
        <v>4</v>
      </c>
      <c r="Q500" s="1" t="s">
        <v>66</v>
      </c>
      <c r="R500" s="1">
        <v>84</v>
      </c>
      <c r="S500" s="1" t="s">
        <v>21</v>
      </c>
      <c r="U500" s="5" t="s">
        <v>96</v>
      </c>
      <c r="V500" s="18" t="str">
        <f>_xlfn.CONCAT(A500,"-",C500)</f>
        <v>2003-5975</v>
      </c>
      <c r="W500" s="19" t="s">
        <v>1220</v>
      </c>
      <c r="X500" s="23">
        <v>45</v>
      </c>
      <c r="Y500" s="23">
        <v>1958</v>
      </c>
    </row>
    <row r="501" spans="1:25" ht="12" customHeight="1" x14ac:dyDescent="0.2">
      <c r="A501" s="1">
        <v>2007</v>
      </c>
      <c r="B501" s="30" t="s">
        <v>32</v>
      </c>
      <c r="C501" s="1">
        <v>6847</v>
      </c>
      <c r="D501" s="1" t="s">
        <v>32</v>
      </c>
      <c r="F501" s="5" t="s">
        <v>46</v>
      </c>
      <c r="G501" s="5" t="s">
        <v>599</v>
      </c>
      <c r="H501" s="5" t="str">
        <f>F501&amp;" "&amp;G501</f>
        <v>Susan LEIER</v>
      </c>
      <c r="J501" s="14" t="s">
        <v>21</v>
      </c>
      <c r="K501" s="14" t="s">
        <v>48</v>
      </c>
      <c r="L501" s="1">
        <v>49</v>
      </c>
      <c r="M501" s="1">
        <v>1958</v>
      </c>
      <c r="N501" s="1">
        <v>5</v>
      </c>
      <c r="O501" s="1">
        <v>4</v>
      </c>
      <c r="P501" s="1">
        <v>4</v>
      </c>
      <c r="Q501" s="14"/>
      <c r="R501" s="7">
        <v>84</v>
      </c>
      <c r="S501" s="14" t="s">
        <v>21</v>
      </c>
      <c r="T501" s="14"/>
      <c r="U501" s="5" t="s">
        <v>96</v>
      </c>
      <c r="V501" s="18" t="str">
        <f>_xlfn.CONCAT(A501,"-",C501)</f>
        <v>2007-6847</v>
      </c>
      <c r="W501" s="19" t="s">
        <v>1220</v>
      </c>
      <c r="X501" s="23">
        <v>49</v>
      </c>
      <c r="Y501" s="23">
        <v>1958</v>
      </c>
    </row>
    <row r="502" spans="1:25" ht="12" customHeight="1" x14ac:dyDescent="0.2">
      <c r="A502" s="1">
        <v>1999</v>
      </c>
      <c r="B502" s="14">
        <v>3.5833333333333335</v>
      </c>
      <c r="C502" s="1">
        <v>3597</v>
      </c>
      <c r="F502" s="5" t="s">
        <v>92</v>
      </c>
      <c r="G502" s="5" t="s">
        <v>600</v>
      </c>
      <c r="H502" s="5" t="str">
        <f>F502&amp;" "&amp;G502</f>
        <v>Peter LEISS</v>
      </c>
      <c r="J502" s="1" t="s">
        <v>21</v>
      </c>
      <c r="L502" s="1">
        <v>46</v>
      </c>
      <c r="M502" s="1">
        <v>1953</v>
      </c>
      <c r="N502" s="1">
        <v>1</v>
      </c>
      <c r="O502" s="1">
        <v>1</v>
      </c>
      <c r="R502" s="1">
        <v>90</v>
      </c>
      <c r="S502" s="1" t="s">
        <v>21</v>
      </c>
      <c r="U502" s="6" t="s">
        <v>29</v>
      </c>
      <c r="V502" s="18" t="str">
        <f>_xlfn.CONCAT(A502,"-",C502)</f>
        <v>1999-3597</v>
      </c>
      <c r="W502" s="19" t="s">
        <v>1221</v>
      </c>
      <c r="X502" s="23">
        <v>46</v>
      </c>
      <c r="Y502" s="23">
        <v>1953</v>
      </c>
    </row>
    <row r="503" spans="1:25" ht="12" customHeight="1" x14ac:dyDescent="0.2">
      <c r="A503" s="3">
        <v>2023</v>
      </c>
      <c r="B503" s="34" t="s">
        <v>55</v>
      </c>
      <c r="C503" s="35" t="s">
        <v>1807</v>
      </c>
      <c r="D503" s="35" t="s">
        <v>55</v>
      </c>
      <c r="E503" s="35"/>
      <c r="F503" s="36" t="s">
        <v>602</v>
      </c>
      <c r="G503" s="36" t="s">
        <v>603</v>
      </c>
      <c r="H503" s="36" t="str">
        <f>F503&amp;" "&amp;G503</f>
        <v>Michel LEMAIRE</v>
      </c>
      <c r="I503" s="36"/>
      <c r="J503" s="35" t="s">
        <v>21</v>
      </c>
      <c r="K503" s="35"/>
      <c r="L503" s="35">
        <v>64</v>
      </c>
      <c r="M503" s="35">
        <v>1958</v>
      </c>
      <c r="N503" s="35">
        <v>2</v>
      </c>
      <c r="O503" s="37">
        <v>1</v>
      </c>
      <c r="P503" s="35">
        <v>1</v>
      </c>
      <c r="Q503" s="35"/>
      <c r="R503" s="35">
        <v>84</v>
      </c>
      <c r="S503" s="35" t="s">
        <v>21</v>
      </c>
      <c r="T503" s="36"/>
      <c r="U503" s="36" t="s">
        <v>1681</v>
      </c>
      <c r="V503" s="3" t="s">
        <v>1808</v>
      </c>
      <c r="W503" s="38" t="s">
        <v>1809</v>
      </c>
      <c r="X503" s="35">
        <v>64</v>
      </c>
      <c r="Y503" s="35">
        <v>1958</v>
      </c>
    </row>
    <row r="504" spans="1:25" ht="12" customHeight="1" x14ac:dyDescent="0.2">
      <c r="A504" s="3">
        <v>2019</v>
      </c>
      <c r="B504" s="28">
        <v>3.5388888888888892</v>
      </c>
      <c r="C504" s="3" t="s">
        <v>601</v>
      </c>
      <c r="D504" s="3"/>
      <c r="E504" s="4"/>
      <c r="F504" s="4" t="s">
        <v>602</v>
      </c>
      <c r="G504" s="4" t="s">
        <v>603</v>
      </c>
      <c r="H504" s="4" t="str">
        <f>F504&amp;" "&amp;G504</f>
        <v>Michel LEMAIRE</v>
      </c>
      <c r="I504" s="4"/>
      <c r="J504" s="3" t="s">
        <v>21</v>
      </c>
      <c r="K504" s="3"/>
      <c r="L504" s="22"/>
      <c r="M504" s="22"/>
      <c r="N504" s="3">
        <v>1</v>
      </c>
      <c r="O504" s="3">
        <v>1</v>
      </c>
      <c r="P504" s="3"/>
      <c r="Q504" s="3"/>
      <c r="R504" s="3">
        <v>90</v>
      </c>
      <c r="S504" s="3" t="s">
        <v>21</v>
      </c>
      <c r="T504" s="4"/>
      <c r="U504" s="4" t="s">
        <v>283</v>
      </c>
      <c r="V504" s="18" t="str">
        <f>_xlfn.CONCAT(A504,"-",C504)</f>
        <v>2019-G026</v>
      </c>
      <c r="W504" s="19" t="s">
        <v>1442</v>
      </c>
      <c r="X504" s="24">
        <v>60</v>
      </c>
      <c r="Y504" s="24">
        <v>1958</v>
      </c>
    </row>
    <row r="505" spans="1:25" ht="12" customHeight="1" x14ac:dyDescent="0.2">
      <c r="A505" s="3">
        <v>2015</v>
      </c>
      <c r="B505" s="11" t="s">
        <v>80</v>
      </c>
      <c r="C505" s="11" t="s">
        <v>604</v>
      </c>
      <c r="D505" s="11" t="s">
        <v>80</v>
      </c>
      <c r="E505" s="12"/>
      <c r="F505" s="12" t="s">
        <v>278</v>
      </c>
      <c r="G505" s="12" t="s">
        <v>605</v>
      </c>
      <c r="H505" s="12" t="str">
        <f>F505&amp;" "&amp;G505</f>
        <v>Martin LEMAY</v>
      </c>
      <c r="I505" s="12"/>
      <c r="J505" s="11" t="s">
        <v>21</v>
      </c>
      <c r="K505" s="11"/>
      <c r="L505" s="11">
        <v>49</v>
      </c>
      <c r="M505" s="11">
        <v>1966</v>
      </c>
      <c r="N505" s="11">
        <v>1</v>
      </c>
      <c r="O505" s="11">
        <v>0</v>
      </c>
      <c r="P505" s="11"/>
      <c r="Q505" s="11"/>
      <c r="R505" s="11">
        <v>90</v>
      </c>
      <c r="S505" s="11" t="s">
        <v>21</v>
      </c>
      <c r="T505" s="12"/>
      <c r="U505" s="12" t="s">
        <v>70</v>
      </c>
      <c r="V505" s="18" t="str">
        <f>_xlfn.CONCAT(A505,"-",C505)</f>
        <v>2015-J055</v>
      </c>
      <c r="W505" s="19" t="s">
        <v>1222</v>
      </c>
      <c r="X505" s="23">
        <v>49</v>
      </c>
      <c r="Y505" s="23">
        <v>1966</v>
      </c>
    </row>
    <row r="506" spans="1:25" ht="12" customHeight="1" x14ac:dyDescent="0.2">
      <c r="A506" s="1">
        <v>1991</v>
      </c>
      <c r="B506" s="14">
        <v>3.7291666666666665</v>
      </c>
      <c r="C506" s="1">
        <v>4459</v>
      </c>
      <c r="F506" s="5" t="s">
        <v>606</v>
      </c>
      <c r="G506" s="5" t="s">
        <v>607</v>
      </c>
      <c r="H506" s="5" t="str">
        <f>F506&amp;" "&amp;G506</f>
        <v>Larry LEMESURIER</v>
      </c>
      <c r="J506" s="1" t="s">
        <v>21</v>
      </c>
      <c r="L506" s="1">
        <v>32</v>
      </c>
      <c r="M506" s="1">
        <v>1959</v>
      </c>
      <c r="N506" s="1">
        <v>1</v>
      </c>
      <c r="O506" s="1">
        <v>1</v>
      </c>
      <c r="R506" s="1">
        <v>90</v>
      </c>
      <c r="S506" s="1" t="s">
        <v>21</v>
      </c>
      <c r="U506" s="5" t="s">
        <v>105</v>
      </c>
      <c r="V506" s="18" t="str">
        <f>_xlfn.CONCAT(A506,"-",C506)</f>
        <v>1991-4459</v>
      </c>
      <c r="W506" s="19" t="s">
        <v>1223</v>
      </c>
      <c r="X506" s="23">
        <v>32</v>
      </c>
      <c r="Y506" s="23">
        <v>1959</v>
      </c>
    </row>
    <row r="507" spans="1:25" ht="12" customHeight="1" x14ac:dyDescent="0.2">
      <c r="A507" s="1">
        <v>1995</v>
      </c>
      <c r="B507" s="14">
        <v>3.2604166666666665</v>
      </c>
      <c r="C507" s="1">
        <v>5345</v>
      </c>
      <c r="F507" s="5" t="s">
        <v>606</v>
      </c>
      <c r="G507" s="5" t="s">
        <v>607</v>
      </c>
      <c r="H507" s="5" t="str">
        <f>F507&amp;" "&amp;G507</f>
        <v>Larry LEMESURIER</v>
      </c>
      <c r="J507" s="1" t="s">
        <v>21</v>
      </c>
      <c r="L507" s="1">
        <v>36</v>
      </c>
      <c r="M507" s="1">
        <v>1959</v>
      </c>
      <c r="N507" s="1">
        <v>2</v>
      </c>
      <c r="O507" s="1">
        <v>2</v>
      </c>
      <c r="P507" s="1">
        <v>2</v>
      </c>
      <c r="R507" s="1">
        <v>84</v>
      </c>
      <c r="S507" s="1" t="s">
        <v>21</v>
      </c>
      <c r="U507" s="5" t="s">
        <v>105</v>
      </c>
      <c r="V507" s="18" t="str">
        <f>_xlfn.CONCAT(A507,"-",C507)</f>
        <v>1995-5345</v>
      </c>
      <c r="W507" s="19" t="s">
        <v>1223</v>
      </c>
      <c r="X507" s="23">
        <v>36</v>
      </c>
      <c r="Y507" s="23">
        <v>1959</v>
      </c>
    </row>
    <row r="508" spans="1:25" ht="12" customHeight="1" x14ac:dyDescent="0.2">
      <c r="A508" s="1">
        <v>1999</v>
      </c>
      <c r="B508" s="14">
        <v>3.4645833333333336</v>
      </c>
      <c r="C508" s="1">
        <v>5400</v>
      </c>
      <c r="F508" s="5" t="s">
        <v>606</v>
      </c>
      <c r="G508" s="5" t="s">
        <v>607</v>
      </c>
      <c r="H508" s="5" t="str">
        <f>F508&amp;" "&amp;G508</f>
        <v>Larry LEMESURIER</v>
      </c>
      <c r="J508" s="1" t="s">
        <v>21</v>
      </c>
      <c r="L508" s="1">
        <v>40</v>
      </c>
      <c r="M508" s="1">
        <v>1959</v>
      </c>
      <c r="N508" s="1">
        <v>3</v>
      </c>
      <c r="O508" s="1">
        <v>3</v>
      </c>
      <c r="P508" s="1">
        <v>3</v>
      </c>
      <c r="R508" s="1">
        <v>84</v>
      </c>
      <c r="S508" s="1" t="s">
        <v>21</v>
      </c>
      <c r="U508" s="5" t="s">
        <v>105</v>
      </c>
      <c r="V508" s="18" t="str">
        <f>_xlfn.CONCAT(A508,"-",C508)</f>
        <v>1999-5400</v>
      </c>
      <c r="W508" s="19" t="s">
        <v>1223</v>
      </c>
      <c r="X508" s="23">
        <v>40</v>
      </c>
      <c r="Y508" s="23">
        <v>1959</v>
      </c>
    </row>
    <row r="509" spans="1:25" ht="12" customHeight="1" x14ac:dyDescent="0.2">
      <c r="A509" s="1">
        <v>2003</v>
      </c>
      <c r="B509" s="14">
        <v>3.4847222222222225</v>
      </c>
      <c r="C509" s="1">
        <v>5966</v>
      </c>
      <c r="F509" s="5" t="s">
        <v>606</v>
      </c>
      <c r="G509" s="5" t="s">
        <v>607</v>
      </c>
      <c r="H509" s="5" t="str">
        <f>F509&amp;" "&amp;G509</f>
        <v>Larry LEMESURIER</v>
      </c>
      <c r="J509" s="1" t="s">
        <v>21</v>
      </c>
      <c r="L509" s="1">
        <v>44</v>
      </c>
      <c r="M509" s="1">
        <v>1959</v>
      </c>
      <c r="N509" s="1">
        <v>4</v>
      </c>
      <c r="O509" s="1">
        <v>4</v>
      </c>
      <c r="P509" s="1">
        <v>4</v>
      </c>
      <c r="R509" s="1">
        <v>84</v>
      </c>
      <c r="S509" s="1" t="s">
        <v>21</v>
      </c>
      <c r="U509" s="5" t="s">
        <v>36</v>
      </c>
      <c r="V509" s="18" t="str">
        <f>_xlfn.CONCAT(A509,"-",C509)</f>
        <v>2003-5966</v>
      </c>
      <c r="W509" s="19" t="s">
        <v>1223</v>
      </c>
      <c r="X509" s="23">
        <v>44</v>
      </c>
      <c r="Y509" s="23">
        <v>1959</v>
      </c>
    </row>
    <row r="510" spans="1:25" ht="12" customHeight="1" x14ac:dyDescent="0.2">
      <c r="A510" s="1">
        <v>2007</v>
      </c>
      <c r="B510" s="31">
        <v>3.4465277777777779</v>
      </c>
      <c r="C510" s="1">
        <v>6650</v>
      </c>
      <c r="F510" s="5" t="s">
        <v>606</v>
      </c>
      <c r="G510" s="5" t="s">
        <v>607</v>
      </c>
      <c r="H510" s="5" t="str">
        <f>F510&amp;" "&amp;G510</f>
        <v>Larry LEMESURIER</v>
      </c>
      <c r="J510" s="1" t="s">
        <v>21</v>
      </c>
      <c r="L510" s="1">
        <v>48</v>
      </c>
      <c r="M510" s="1">
        <v>1959</v>
      </c>
      <c r="N510" s="1">
        <v>5</v>
      </c>
      <c r="O510" s="1">
        <v>5</v>
      </c>
      <c r="P510" s="1">
        <v>5</v>
      </c>
      <c r="Q510" s="7"/>
      <c r="R510" s="1">
        <v>84</v>
      </c>
      <c r="S510" s="1" t="s">
        <v>21</v>
      </c>
      <c r="U510" s="5" t="s">
        <v>52</v>
      </c>
      <c r="V510" s="18" t="str">
        <f>_xlfn.CONCAT(A510,"-",C510)</f>
        <v>2007-6650</v>
      </c>
      <c r="W510" s="19" t="s">
        <v>1223</v>
      </c>
      <c r="X510" s="23">
        <v>48</v>
      </c>
      <c r="Y510" s="23">
        <v>1959</v>
      </c>
    </row>
    <row r="511" spans="1:25" ht="12" customHeight="1" x14ac:dyDescent="0.2">
      <c r="A511" s="1">
        <v>2011</v>
      </c>
      <c r="B511" s="29" t="s">
        <v>55</v>
      </c>
      <c r="C511" s="8">
        <v>8562</v>
      </c>
      <c r="D511" s="9" t="s">
        <v>55</v>
      </c>
      <c r="E511" s="9"/>
      <c r="F511" s="6" t="s">
        <v>606</v>
      </c>
      <c r="G511" s="6" t="s">
        <v>607</v>
      </c>
      <c r="H511" s="5" t="str">
        <f>F511&amp;" "&amp;G511</f>
        <v>Larry LEMESURIER</v>
      </c>
      <c r="J511" s="8" t="s">
        <v>21</v>
      </c>
      <c r="L511" s="8">
        <v>52</v>
      </c>
      <c r="M511" s="1">
        <v>1959</v>
      </c>
      <c r="N511" s="8">
        <v>6</v>
      </c>
      <c r="O511" s="1">
        <v>5</v>
      </c>
      <c r="P511" s="1">
        <v>5</v>
      </c>
      <c r="Q511" s="8"/>
      <c r="R511" s="8">
        <v>84</v>
      </c>
      <c r="S511" s="8" t="s">
        <v>21</v>
      </c>
      <c r="T511" s="8"/>
      <c r="U511" s="5" t="s">
        <v>52</v>
      </c>
      <c r="V511" s="18" t="str">
        <f>_xlfn.CONCAT(A511,"-",C511)</f>
        <v>2011-8562</v>
      </c>
      <c r="W511" s="19" t="s">
        <v>1223</v>
      </c>
      <c r="X511" s="23">
        <v>52</v>
      </c>
      <c r="Y511" s="23">
        <v>1959</v>
      </c>
    </row>
    <row r="512" spans="1:25" ht="12" customHeight="1" x14ac:dyDescent="0.2">
      <c r="A512" s="1">
        <v>2011</v>
      </c>
      <c r="B512" s="9">
        <v>3.5763888888888888</v>
      </c>
      <c r="C512" s="8">
        <v>5928</v>
      </c>
      <c r="D512" s="8"/>
      <c r="E512" s="8"/>
      <c r="F512" s="5" t="s">
        <v>608</v>
      </c>
      <c r="G512" s="5" t="s">
        <v>609</v>
      </c>
      <c r="H512" s="5" t="str">
        <f>F512&amp;" "&amp;G512</f>
        <v>Philip LENNOX</v>
      </c>
      <c r="J512" s="8" t="s">
        <v>21</v>
      </c>
      <c r="L512" s="8">
        <v>48</v>
      </c>
      <c r="M512" s="1">
        <v>1963</v>
      </c>
      <c r="N512" s="8">
        <v>1</v>
      </c>
      <c r="O512" s="1">
        <v>1</v>
      </c>
      <c r="Q512" s="8"/>
      <c r="R512" s="8">
        <v>90</v>
      </c>
      <c r="S512" s="8" t="s">
        <v>21</v>
      </c>
      <c r="T512" s="8"/>
      <c r="U512" s="6" t="s">
        <v>176</v>
      </c>
      <c r="V512" s="18" t="str">
        <f>_xlfn.CONCAT(A512,"-",C512)</f>
        <v>2011-5928</v>
      </c>
      <c r="W512" s="19" t="s">
        <v>1224</v>
      </c>
      <c r="X512" s="23">
        <v>48</v>
      </c>
      <c r="Y512" s="23">
        <v>1963</v>
      </c>
    </row>
    <row r="513" spans="1:25" ht="12" customHeight="1" x14ac:dyDescent="0.2">
      <c r="A513" s="3">
        <v>2015</v>
      </c>
      <c r="B513" s="32">
        <v>3.6958333333333333</v>
      </c>
      <c r="C513" s="11" t="s">
        <v>610</v>
      </c>
      <c r="D513" s="11"/>
      <c r="E513" s="12"/>
      <c r="F513" s="12" t="s">
        <v>608</v>
      </c>
      <c r="G513" s="12" t="s">
        <v>609</v>
      </c>
      <c r="H513" s="12" t="str">
        <f>F513&amp;" "&amp;G513</f>
        <v>Philip LENNOX</v>
      </c>
      <c r="I513" s="12"/>
      <c r="J513" s="11" t="s">
        <v>21</v>
      </c>
      <c r="K513" s="11"/>
      <c r="L513" s="11">
        <v>52</v>
      </c>
      <c r="M513" s="11">
        <v>1963</v>
      </c>
      <c r="N513" s="11">
        <v>2</v>
      </c>
      <c r="O513" s="11">
        <v>2</v>
      </c>
      <c r="P513" s="11">
        <v>2</v>
      </c>
      <c r="Q513" s="11"/>
      <c r="R513" s="11">
        <v>90</v>
      </c>
      <c r="S513" s="11" t="s">
        <v>21</v>
      </c>
      <c r="T513" s="12"/>
      <c r="U513" s="12" t="s">
        <v>176</v>
      </c>
      <c r="V513" s="18" t="str">
        <f>_xlfn.CONCAT(A513,"-",C513)</f>
        <v>2015-H039</v>
      </c>
      <c r="W513" s="19" t="s">
        <v>1224</v>
      </c>
      <c r="X513" s="23">
        <v>52</v>
      </c>
      <c r="Y513" s="23">
        <v>1963</v>
      </c>
    </row>
    <row r="514" spans="1:25" ht="12" customHeight="1" x14ac:dyDescent="0.2">
      <c r="A514" s="1">
        <v>1999</v>
      </c>
      <c r="B514" s="14">
        <v>3.6104166666666671</v>
      </c>
      <c r="C514" s="1">
        <v>3581</v>
      </c>
      <c r="F514" s="5" t="s">
        <v>179</v>
      </c>
      <c r="G514" s="5" t="s">
        <v>611</v>
      </c>
      <c r="H514" s="5" t="str">
        <f>F514&amp;" "&amp;G514</f>
        <v>Robert LEPAGE</v>
      </c>
      <c r="J514" s="1" t="s">
        <v>21</v>
      </c>
      <c r="L514" s="1">
        <v>46</v>
      </c>
      <c r="M514" s="1">
        <v>1952</v>
      </c>
      <c r="N514" s="1">
        <v>1</v>
      </c>
      <c r="O514" s="1">
        <v>1</v>
      </c>
      <c r="R514" s="1">
        <v>90</v>
      </c>
      <c r="S514" s="1" t="s">
        <v>21</v>
      </c>
      <c r="U514" s="5" t="s">
        <v>25</v>
      </c>
      <c r="V514" s="18" t="str">
        <f>_xlfn.CONCAT(A514,"-",C514)</f>
        <v>1999-3581</v>
      </c>
      <c r="W514" s="19" t="s">
        <v>1225</v>
      </c>
      <c r="X514" s="23">
        <v>46</v>
      </c>
      <c r="Y514" s="23">
        <v>1952</v>
      </c>
    </row>
    <row r="515" spans="1:25" ht="12" customHeight="1" x14ac:dyDescent="0.2">
      <c r="A515" s="1">
        <v>2003</v>
      </c>
      <c r="B515" s="14">
        <v>3.5708333333333333</v>
      </c>
      <c r="C515" s="1">
        <v>4993</v>
      </c>
      <c r="F515" s="5" t="s">
        <v>179</v>
      </c>
      <c r="G515" s="5" t="s">
        <v>611</v>
      </c>
      <c r="H515" s="5" t="str">
        <f>F515&amp;" "&amp;G515</f>
        <v>Robert LEPAGE</v>
      </c>
      <c r="J515" s="1" t="s">
        <v>21</v>
      </c>
      <c r="L515" s="1">
        <v>50</v>
      </c>
      <c r="M515" s="1">
        <v>1952</v>
      </c>
      <c r="N515" s="1">
        <v>2</v>
      </c>
      <c r="O515" s="1">
        <v>2</v>
      </c>
      <c r="P515" s="1">
        <v>2</v>
      </c>
      <c r="Q515" s="1" t="s">
        <v>66</v>
      </c>
      <c r="R515" s="1">
        <v>90</v>
      </c>
      <c r="S515" s="1" t="s">
        <v>21</v>
      </c>
      <c r="U515" s="5" t="s">
        <v>25</v>
      </c>
      <c r="V515" s="18" t="str">
        <f>_xlfn.CONCAT(A515,"-",C515)</f>
        <v>2003-4993</v>
      </c>
      <c r="W515" s="19" t="s">
        <v>1225</v>
      </c>
      <c r="X515" s="23">
        <v>50</v>
      </c>
      <c r="Y515" s="23">
        <v>1952</v>
      </c>
    </row>
    <row r="516" spans="1:25" ht="12" customHeight="1" x14ac:dyDescent="0.2">
      <c r="A516" s="1">
        <v>2007</v>
      </c>
      <c r="B516" s="31">
        <v>3.6402777777777775</v>
      </c>
      <c r="C516" s="1">
        <v>4359</v>
      </c>
      <c r="F516" s="5" t="s">
        <v>179</v>
      </c>
      <c r="G516" s="5" t="s">
        <v>611</v>
      </c>
      <c r="H516" s="5" t="str">
        <f>F516&amp;" "&amp;G516</f>
        <v>Robert LEPAGE</v>
      </c>
      <c r="J516" s="1" t="s">
        <v>21</v>
      </c>
      <c r="L516" s="1">
        <v>54</v>
      </c>
      <c r="M516" s="1">
        <v>1952</v>
      </c>
      <c r="N516" s="1">
        <v>3</v>
      </c>
      <c r="O516" s="1">
        <v>3</v>
      </c>
      <c r="P516" s="1">
        <v>3</v>
      </c>
      <c r="Q516" s="7"/>
      <c r="R516" s="1">
        <v>90</v>
      </c>
      <c r="S516" s="1" t="s">
        <v>21</v>
      </c>
      <c r="U516" s="5" t="s">
        <v>25</v>
      </c>
      <c r="V516" s="18" t="str">
        <f>_xlfn.CONCAT(A516,"-",C516)</f>
        <v>2007-4359</v>
      </c>
      <c r="W516" s="19" t="s">
        <v>1225</v>
      </c>
      <c r="X516" s="23">
        <v>54</v>
      </c>
      <c r="Y516" s="23">
        <v>1952</v>
      </c>
    </row>
    <row r="517" spans="1:25" ht="12" customHeight="1" x14ac:dyDescent="0.2">
      <c r="A517" s="1">
        <v>2011</v>
      </c>
      <c r="B517" s="9">
        <v>3.5854166666666667</v>
      </c>
      <c r="C517" s="8">
        <v>5921</v>
      </c>
      <c r="D517" s="8"/>
      <c r="E517" s="8"/>
      <c r="F517" s="6" t="s">
        <v>179</v>
      </c>
      <c r="G517" s="6" t="s">
        <v>611</v>
      </c>
      <c r="H517" s="5" t="str">
        <f>F517&amp;" "&amp;G517</f>
        <v>Robert LEPAGE</v>
      </c>
      <c r="J517" s="8" t="s">
        <v>21</v>
      </c>
      <c r="L517" s="8">
        <v>58</v>
      </c>
      <c r="M517" s="1">
        <v>1952</v>
      </c>
      <c r="N517" s="8">
        <v>4</v>
      </c>
      <c r="O517" s="1">
        <v>4</v>
      </c>
      <c r="P517" s="1">
        <v>4</v>
      </c>
      <c r="Q517" s="8"/>
      <c r="R517" s="8">
        <v>90</v>
      </c>
      <c r="S517" s="8" t="s">
        <v>21</v>
      </c>
      <c r="T517" s="8"/>
      <c r="U517" s="5" t="s">
        <v>25</v>
      </c>
      <c r="V517" s="18" t="str">
        <f>_xlfn.CONCAT(A517,"-",C517)</f>
        <v>2011-5921</v>
      </c>
      <c r="W517" s="19" t="s">
        <v>1225</v>
      </c>
      <c r="X517" s="23">
        <v>58</v>
      </c>
      <c r="Y517" s="23">
        <v>1952</v>
      </c>
    </row>
    <row r="518" spans="1:25" ht="12" customHeight="1" x14ac:dyDescent="0.2">
      <c r="A518" s="3">
        <v>2015</v>
      </c>
      <c r="B518" s="32">
        <v>3.6333333333333333</v>
      </c>
      <c r="C518" s="11" t="s">
        <v>612</v>
      </c>
      <c r="D518" s="11"/>
      <c r="E518" s="12"/>
      <c r="F518" s="12" t="s">
        <v>179</v>
      </c>
      <c r="G518" s="12" t="s">
        <v>611</v>
      </c>
      <c r="H518" s="12" t="str">
        <f>F518&amp;" "&amp;G518</f>
        <v>Robert LEPAGE</v>
      </c>
      <c r="I518" s="12"/>
      <c r="J518" s="11" t="s">
        <v>21</v>
      </c>
      <c r="K518" s="11"/>
      <c r="L518" s="11">
        <v>62</v>
      </c>
      <c r="M518" s="11">
        <v>1952</v>
      </c>
      <c r="N518" s="11">
        <v>5</v>
      </c>
      <c r="O518" s="11">
        <v>5</v>
      </c>
      <c r="P518" s="11">
        <v>5</v>
      </c>
      <c r="Q518" s="11"/>
      <c r="R518" s="11">
        <v>90</v>
      </c>
      <c r="S518" s="11" t="s">
        <v>21</v>
      </c>
      <c r="T518" s="12"/>
      <c r="U518" s="12" t="s">
        <v>25</v>
      </c>
      <c r="V518" s="18" t="str">
        <f>_xlfn.CONCAT(A518,"-",C518)</f>
        <v>2015-H008</v>
      </c>
      <c r="W518" s="19" t="s">
        <v>1225</v>
      </c>
      <c r="X518" s="23">
        <v>62</v>
      </c>
      <c r="Y518" s="23">
        <v>1952</v>
      </c>
    </row>
    <row r="519" spans="1:25" ht="12" customHeight="1" x14ac:dyDescent="0.2">
      <c r="A519" s="1">
        <v>1987</v>
      </c>
      <c r="B519" s="14">
        <v>3.7333333333333329</v>
      </c>
      <c r="C519" s="1">
        <v>3106</v>
      </c>
      <c r="F519" s="5" t="s">
        <v>457</v>
      </c>
      <c r="G519" s="5" t="s">
        <v>613</v>
      </c>
      <c r="H519" s="5" t="str">
        <f>F519&amp;" "&amp;G519</f>
        <v>Barbara LEPSOE</v>
      </c>
      <c r="J519" s="1" t="s">
        <v>21</v>
      </c>
      <c r="K519" s="1" t="s">
        <v>48</v>
      </c>
      <c r="L519" s="1">
        <v>27</v>
      </c>
      <c r="M519" s="1">
        <v>1960</v>
      </c>
      <c r="N519" s="1">
        <v>1</v>
      </c>
      <c r="O519" s="1">
        <v>1</v>
      </c>
      <c r="R519" s="1">
        <v>90</v>
      </c>
      <c r="S519" s="1" t="s">
        <v>21</v>
      </c>
      <c r="U519" s="5" t="s">
        <v>25</v>
      </c>
      <c r="V519" s="18" t="str">
        <f>_xlfn.CONCAT(A519,"-",C519)</f>
        <v>1987-3106</v>
      </c>
      <c r="W519" s="19" t="s">
        <v>1226</v>
      </c>
      <c r="X519" s="23">
        <v>27</v>
      </c>
      <c r="Y519" s="23">
        <v>1960</v>
      </c>
    </row>
    <row r="520" spans="1:25" ht="12" customHeight="1" x14ac:dyDescent="0.2">
      <c r="A520" s="1">
        <v>1991</v>
      </c>
      <c r="B520" s="14">
        <v>3.692361111111111</v>
      </c>
      <c r="C520" s="1">
        <v>4410</v>
      </c>
      <c r="F520" s="5" t="s">
        <v>457</v>
      </c>
      <c r="G520" s="5" t="s">
        <v>613</v>
      </c>
      <c r="H520" s="5" t="str">
        <f>F520&amp;" "&amp;G520</f>
        <v>Barbara LEPSOE</v>
      </c>
      <c r="J520" s="1" t="s">
        <v>21</v>
      </c>
      <c r="K520" s="1" t="s">
        <v>48</v>
      </c>
      <c r="L520" s="1">
        <v>31</v>
      </c>
      <c r="M520" s="1">
        <v>1960</v>
      </c>
      <c r="N520" s="1">
        <v>2</v>
      </c>
      <c r="O520" s="1">
        <v>2</v>
      </c>
      <c r="P520" s="1">
        <v>2</v>
      </c>
      <c r="R520" s="1">
        <v>90</v>
      </c>
      <c r="S520" s="1" t="s">
        <v>21</v>
      </c>
      <c r="U520" s="5" t="s">
        <v>25</v>
      </c>
      <c r="V520" s="18" t="str">
        <f>_xlfn.CONCAT(A520,"-",C520)</f>
        <v>1991-4410</v>
      </c>
      <c r="W520" s="19" t="s">
        <v>1226</v>
      </c>
      <c r="X520" s="23">
        <v>31</v>
      </c>
      <c r="Y520" s="23">
        <v>1960</v>
      </c>
    </row>
    <row r="521" spans="1:25" ht="12" customHeight="1" x14ac:dyDescent="0.2">
      <c r="A521" s="1">
        <v>2007</v>
      </c>
      <c r="B521" s="7" t="s">
        <v>55</v>
      </c>
      <c r="C521" s="1">
        <v>1825</v>
      </c>
      <c r="D521" s="1" t="s">
        <v>55</v>
      </c>
      <c r="F521" s="5" t="s">
        <v>263</v>
      </c>
      <c r="G521" s="13" t="s">
        <v>614</v>
      </c>
      <c r="H521" s="5" t="str">
        <f>F521&amp;" "&amp;G521</f>
        <v>Randy LEWIS</v>
      </c>
      <c r="I521" s="2"/>
      <c r="J521" s="14" t="s">
        <v>21</v>
      </c>
      <c r="L521" s="1">
        <v>50</v>
      </c>
      <c r="M521" s="1">
        <v>1957</v>
      </c>
      <c r="N521" s="1">
        <v>1</v>
      </c>
      <c r="O521" s="1">
        <v>0</v>
      </c>
      <c r="Q521" s="14"/>
      <c r="R521" s="7">
        <v>80</v>
      </c>
      <c r="S521" s="14" t="s">
        <v>21</v>
      </c>
      <c r="T521" s="14"/>
      <c r="U521" s="5" t="s">
        <v>167</v>
      </c>
      <c r="V521" s="18" t="str">
        <f>_xlfn.CONCAT(A521,"-",C521)</f>
        <v>2007-1825</v>
      </c>
      <c r="W521" s="19" t="s">
        <v>1443</v>
      </c>
      <c r="X521" s="23">
        <v>50</v>
      </c>
      <c r="Y521" s="23">
        <v>1957</v>
      </c>
    </row>
    <row r="522" spans="1:25" ht="12" customHeight="1" x14ac:dyDescent="0.2">
      <c r="A522" s="3">
        <v>2015</v>
      </c>
      <c r="B522" s="32">
        <v>2.931944444444444</v>
      </c>
      <c r="C522" s="11" t="s">
        <v>615</v>
      </c>
      <c r="D522" s="11"/>
      <c r="E522" s="12"/>
      <c r="F522" s="12" t="s">
        <v>162</v>
      </c>
      <c r="G522" s="12" t="s">
        <v>616</v>
      </c>
      <c r="H522" s="12" t="str">
        <f>F522&amp;" "&amp;G522</f>
        <v>Gordon LEY</v>
      </c>
      <c r="I522" s="12"/>
      <c r="J522" s="11" t="s">
        <v>21</v>
      </c>
      <c r="K522" s="11"/>
      <c r="L522" s="20">
        <v>55</v>
      </c>
      <c r="M522" s="20">
        <v>1960</v>
      </c>
      <c r="N522" s="11">
        <v>1</v>
      </c>
      <c r="O522" s="11">
        <v>1</v>
      </c>
      <c r="P522" s="11"/>
      <c r="Q522" s="11"/>
      <c r="R522" s="11">
        <v>80</v>
      </c>
      <c r="S522" s="11" t="s">
        <v>21</v>
      </c>
      <c r="T522" s="12"/>
      <c r="U522" s="12" t="s">
        <v>124</v>
      </c>
      <c r="V522" s="18" t="str">
        <f>_xlfn.CONCAT(A522,"-",C522)</f>
        <v>2015-E132</v>
      </c>
      <c r="W522" s="19" t="s">
        <v>1227</v>
      </c>
      <c r="X522" s="24">
        <v>55</v>
      </c>
      <c r="Y522" s="24">
        <v>1959</v>
      </c>
    </row>
    <row r="523" spans="1:25" ht="12" customHeight="1" x14ac:dyDescent="0.2">
      <c r="A523" s="3">
        <v>2023</v>
      </c>
      <c r="B523" s="34" t="s">
        <v>1810</v>
      </c>
      <c r="C523" s="35" t="s">
        <v>1811</v>
      </c>
      <c r="D523" s="35"/>
      <c r="E523" s="35"/>
      <c r="F523" s="36" t="s">
        <v>1812</v>
      </c>
      <c r="G523" s="36" t="s">
        <v>1813</v>
      </c>
      <c r="H523" s="36" t="str">
        <f>F523&amp;" "&amp;G523</f>
        <v>Odile LIBOIRON-LADOUCEUR</v>
      </c>
      <c r="I523" s="36"/>
      <c r="J523" s="35" t="s">
        <v>21</v>
      </c>
      <c r="K523" s="35" t="s">
        <v>48</v>
      </c>
      <c r="L523" s="35"/>
      <c r="M523" s="35"/>
      <c r="N523" s="35">
        <v>1</v>
      </c>
      <c r="O523" s="37">
        <v>1</v>
      </c>
      <c r="P523" s="35">
        <v>1</v>
      </c>
      <c r="Q523" s="35"/>
      <c r="R523" s="35"/>
      <c r="S523" s="35" t="s">
        <v>21</v>
      </c>
      <c r="T523" s="36"/>
      <c r="U523" s="36" t="s">
        <v>1545</v>
      </c>
      <c r="V523" s="3" t="s">
        <v>1814</v>
      </c>
      <c r="W523" s="38" t="s">
        <v>1815</v>
      </c>
      <c r="X523" s="35"/>
      <c r="Y523" s="35"/>
    </row>
    <row r="524" spans="1:25" ht="12" customHeight="1" x14ac:dyDescent="0.2">
      <c r="A524" s="1">
        <v>1987</v>
      </c>
      <c r="B524" s="14">
        <v>3.598611111111111</v>
      </c>
      <c r="C524" s="1">
        <v>3107</v>
      </c>
      <c r="F524" s="5" t="s">
        <v>617</v>
      </c>
      <c r="G524" s="5" t="s">
        <v>618</v>
      </c>
      <c r="H524" s="5" t="str">
        <f>F524&amp;" "&amp;G524</f>
        <v>Malcolm LISSONE</v>
      </c>
      <c r="J524" s="1" t="s">
        <v>21</v>
      </c>
      <c r="L524" s="21" t="s">
        <v>28</v>
      </c>
      <c r="M524" s="21"/>
      <c r="N524" s="1">
        <v>1</v>
      </c>
      <c r="O524" s="1">
        <v>1</v>
      </c>
      <c r="R524" s="1">
        <v>90</v>
      </c>
      <c r="S524" s="1" t="s">
        <v>21</v>
      </c>
      <c r="U524" s="5" t="s">
        <v>25</v>
      </c>
      <c r="V524" s="18" t="str">
        <f>_xlfn.CONCAT(A524,"-",C524)</f>
        <v>1987-3107</v>
      </c>
      <c r="W524" s="19" t="s">
        <v>1228</v>
      </c>
      <c r="X524" s="24">
        <v>36</v>
      </c>
      <c r="Y524" s="24">
        <v>1950</v>
      </c>
    </row>
    <row r="525" spans="1:25" ht="12" customHeight="1" x14ac:dyDescent="0.2">
      <c r="A525" s="3">
        <v>2019</v>
      </c>
      <c r="B525" s="28">
        <v>3.3777777777777778</v>
      </c>
      <c r="C525" s="3" t="s">
        <v>619</v>
      </c>
      <c r="D525" s="3"/>
      <c r="E525" s="4"/>
      <c r="F525" s="4" t="s">
        <v>232</v>
      </c>
      <c r="G525" s="4" t="s">
        <v>620</v>
      </c>
      <c r="H525" s="4" t="str">
        <f>F525&amp;" "&amp;G525</f>
        <v>Gord LITSTER</v>
      </c>
      <c r="I525" s="4"/>
      <c r="J525" s="3" t="s">
        <v>21</v>
      </c>
      <c r="K525" s="3"/>
      <c r="L525" s="22"/>
      <c r="M525" s="22"/>
      <c r="N525" s="3">
        <v>1</v>
      </c>
      <c r="O525" s="3">
        <v>1</v>
      </c>
      <c r="P525" s="3"/>
      <c r="Q525" s="3"/>
      <c r="R525" s="3">
        <v>84</v>
      </c>
      <c r="S525" s="3" t="s">
        <v>21</v>
      </c>
      <c r="T525" s="4"/>
      <c r="U525" s="4" t="s">
        <v>25</v>
      </c>
      <c r="V525" s="18" t="str">
        <f>_xlfn.CONCAT(A525,"-",C525)</f>
        <v>2019-X118</v>
      </c>
      <c r="W525" s="19" t="s">
        <v>1229</v>
      </c>
      <c r="X525" s="24">
        <v>64</v>
      </c>
      <c r="Y525" s="24">
        <v>1954</v>
      </c>
    </row>
    <row r="526" spans="1:25" ht="12" customHeight="1" x14ac:dyDescent="0.2">
      <c r="A526" s="3">
        <v>2023</v>
      </c>
      <c r="B526" s="34" t="s">
        <v>55</v>
      </c>
      <c r="C526" s="35" t="s">
        <v>1816</v>
      </c>
      <c r="D526" s="35" t="s">
        <v>55</v>
      </c>
      <c r="E526" s="35"/>
      <c r="F526" s="36" t="s">
        <v>232</v>
      </c>
      <c r="G526" s="36" t="s">
        <v>620</v>
      </c>
      <c r="H526" s="36" t="str">
        <f>F526&amp;" "&amp;G526</f>
        <v>Gord LITSTER</v>
      </c>
      <c r="I526" s="36"/>
      <c r="J526" s="35" t="s">
        <v>21</v>
      </c>
      <c r="K526" s="35"/>
      <c r="L526" s="35">
        <v>68</v>
      </c>
      <c r="M526" s="35">
        <v>1954</v>
      </c>
      <c r="N526" s="35">
        <v>2</v>
      </c>
      <c r="O526" s="37">
        <v>1</v>
      </c>
      <c r="P526" s="35">
        <v>1</v>
      </c>
      <c r="Q526" s="35"/>
      <c r="R526" s="35"/>
      <c r="S526" s="35" t="s">
        <v>21</v>
      </c>
      <c r="T526" s="36"/>
      <c r="U526" s="36" t="s">
        <v>1676</v>
      </c>
      <c r="V526" s="3" t="s">
        <v>1817</v>
      </c>
      <c r="W526" s="38" t="s">
        <v>1229</v>
      </c>
      <c r="X526" s="35">
        <v>68</v>
      </c>
      <c r="Y526" s="35">
        <v>1954</v>
      </c>
    </row>
    <row r="527" spans="1:25" ht="12" customHeight="1" x14ac:dyDescent="0.2">
      <c r="A527" s="1">
        <v>2011</v>
      </c>
      <c r="B527" s="9">
        <v>3.3687499999999999</v>
      </c>
      <c r="C527" s="8">
        <v>8564</v>
      </c>
      <c r="D527" s="8"/>
      <c r="E527" s="8"/>
      <c r="F527" s="5" t="s">
        <v>294</v>
      </c>
      <c r="G527" s="5" t="s">
        <v>621</v>
      </c>
      <c r="H527" s="5" t="str">
        <f>F527&amp;" "&amp;G527</f>
        <v>Bill LITTLE</v>
      </c>
      <c r="J527" s="8" t="s">
        <v>21</v>
      </c>
      <c r="L527" s="8">
        <v>50</v>
      </c>
      <c r="M527" s="1">
        <v>1960</v>
      </c>
      <c r="N527" s="8">
        <v>1</v>
      </c>
      <c r="O527" s="1">
        <v>1</v>
      </c>
      <c r="Q527" s="8"/>
      <c r="R527" s="8">
        <v>84</v>
      </c>
      <c r="S527" s="8" t="s">
        <v>21</v>
      </c>
      <c r="T527" s="8"/>
      <c r="U527" s="5" t="s">
        <v>238</v>
      </c>
      <c r="V527" s="18" t="str">
        <f>_xlfn.CONCAT(A527,"-",C527)</f>
        <v>2011-8564</v>
      </c>
      <c r="W527" s="19" t="s">
        <v>1444</v>
      </c>
      <c r="X527" s="23">
        <v>50</v>
      </c>
      <c r="Y527" s="23">
        <v>1960</v>
      </c>
    </row>
    <row r="528" spans="1:25" ht="12" customHeight="1" x14ac:dyDescent="0.2">
      <c r="A528" s="1">
        <v>2003</v>
      </c>
      <c r="B528" s="14">
        <v>3.7020833333333329</v>
      </c>
      <c r="C528" s="1">
        <v>4828</v>
      </c>
      <c r="F528" s="5" t="s">
        <v>59</v>
      </c>
      <c r="G528" s="5" t="s">
        <v>621</v>
      </c>
      <c r="H528" s="5" t="str">
        <f>F528&amp;" "&amp;G528</f>
        <v>John LITTLE</v>
      </c>
      <c r="J528" s="1" t="s">
        <v>21</v>
      </c>
      <c r="L528" s="1">
        <v>61</v>
      </c>
      <c r="M528" s="1">
        <v>1941</v>
      </c>
      <c r="N528" s="1">
        <v>1</v>
      </c>
      <c r="O528" s="1">
        <v>1</v>
      </c>
      <c r="R528" s="1">
        <v>90</v>
      </c>
      <c r="S528" s="1" t="s">
        <v>21</v>
      </c>
      <c r="U528" s="5" t="s">
        <v>25</v>
      </c>
      <c r="V528" s="18" t="str">
        <f>_xlfn.CONCAT(A528,"-",C528)</f>
        <v>2003-4828</v>
      </c>
      <c r="W528" s="19" t="s">
        <v>1230</v>
      </c>
      <c r="X528" s="23">
        <v>61</v>
      </c>
      <c r="Y528" s="23">
        <v>1941</v>
      </c>
    </row>
    <row r="529" spans="1:25" ht="12" customHeight="1" x14ac:dyDescent="0.2">
      <c r="A529" s="1">
        <v>2007</v>
      </c>
      <c r="B529" s="7" t="s">
        <v>55</v>
      </c>
      <c r="C529" s="1">
        <v>4358</v>
      </c>
      <c r="D529" s="1" t="s">
        <v>55</v>
      </c>
      <c r="F529" s="5" t="s">
        <v>59</v>
      </c>
      <c r="G529" s="5" t="s">
        <v>621</v>
      </c>
      <c r="H529" s="5" t="str">
        <f>F529&amp;" "&amp;G529</f>
        <v>John LITTLE</v>
      </c>
      <c r="J529" s="14" t="s">
        <v>21</v>
      </c>
      <c r="L529" s="1">
        <v>65</v>
      </c>
      <c r="M529" s="1">
        <v>1941</v>
      </c>
      <c r="N529" s="1">
        <v>2</v>
      </c>
      <c r="O529" s="1">
        <v>1</v>
      </c>
      <c r="Q529" s="14"/>
      <c r="R529" s="7">
        <v>90</v>
      </c>
      <c r="S529" s="14" t="s">
        <v>21</v>
      </c>
      <c r="T529" s="14"/>
      <c r="U529" s="5" t="s">
        <v>25</v>
      </c>
      <c r="V529" s="18" t="str">
        <f>_xlfn.CONCAT(A529,"-",C529)</f>
        <v>2007-4358</v>
      </c>
      <c r="W529" s="19" t="s">
        <v>1230</v>
      </c>
      <c r="X529" s="23">
        <v>65</v>
      </c>
      <c r="Y529" s="23">
        <v>1941</v>
      </c>
    </row>
    <row r="530" spans="1:25" ht="12" customHeight="1" x14ac:dyDescent="0.2">
      <c r="A530" s="1">
        <v>1995</v>
      </c>
      <c r="B530" s="7" t="s">
        <v>55</v>
      </c>
      <c r="C530" s="1">
        <v>511</v>
      </c>
      <c r="D530" s="1" t="s">
        <v>55</v>
      </c>
      <c r="F530" s="5" t="s">
        <v>622</v>
      </c>
      <c r="G530" s="5" t="s">
        <v>623</v>
      </c>
      <c r="H530" s="5" t="str">
        <f>F530&amp;" "&amp;G530</f>
        <v>Arvid LOEWEN</v>
      </c>
      <c r="J530" s="1" t="s">
        <v>21</v>
      </c>
      <c r="L530" s="1">
        <v>38</v>
      </c>
      <c r="M530" s="1">
        <v>1956</v>
      </c>
      <c r="N530" s="1">
        <v>1</v>
      </c>
      <c r="O530" s="1">
        <v>0</v>
      </c>
      <c r="R530" s="1">
        <v>80</v>
      </c>
      <c r="S530" s="1" t="s">
        <v>21</v>
      </c>
      <c r="U530" s="5" t="s">
        <v>96</v>
      </c>
      <c r="V530" s="18" t="str">
        <f>_xlfn.CONCAT(A530,"-",C530)</f>
        <v>1995-511</v>
      </c>
      <c r="W530" s="19" t="s">
        <v>1231</v>
      </c>
      <c r="X530" s="23">
        <v>38</v>
      </c>
      <c r="Y530" s="23">
        <v>1956</v>
      </c>
    </row>
    <row r="531" spans="1:25" ht="12" customHeight="1" x14ac:dyDescent="0.2">
      <c r="A531" s="1">
        <v>1999</v>
      </c>
      <c r="B531" s="14">
        <v>2.7180555555555554</v>
      </c>
      <c r="C531" s="1">
        <v>5384</v>
      </c>
      <c r="F531" s="5" t="s">
        <v>622</v>
      </c>
      <c r="G531" s="5" t="s">
        <v>623</v>
      </c>
      <c r="H531" s="5" t="str">
        <f>F531&amp;" "&amp;G531</f>
        <v>Arvid LOEWEN</v>
      </c>
      <c r="J531" s="1" t="s">
        <v>21</v>
      </c>
      <c r="L531" s="1">
        <v>42</v>
      </c>
      <c r="M531" s="1">
        <v>1956</v>
      </c>
      <c r="N531" s="1">
        <v>2</v>
      </c>
      <c r="O531" s="1">
        <v>1</v>
      </c>
      <c r="R531" s="1">
        <v>84</v>
      </c>
      <c r="S531" s="1" t="s">
        <v>21</v>
      </c>
      <c r="U531" s="5" t="s">
        <v>96</v>
      </c>
      <c r="V531" s="18" t="str">
        <f>_xlfn.CONCAT(A531,"-",C531)</f>
        <v>1999-5384</v>
      </c>
      <c r="W531" s="19" t="s">
        <v>1231</v>
      </c>
      <c r="X531" s="23">
        <v>42</v>
      </c>
      <c r="Y531" s="23">
        <v>1956</v>
      </c>
    </row>
    <row r="532" spans="1:25" ht="12" customHeight="1" x14ac:dyDescent="0.2">
      <c r="A532" s="3">
        <v>2015</v>
      </c>
      <c r="B532" s="11" t="s">
        <v>55</v>
      </c>
      <c r="C532" s="11" t="s">
        <v>624</v>
      </c>
      <c r="D532" s="11" t="s">
        <v>55</v>
      </c>
      <c r="E532" s="12"/>
      <c r="F532" s="12" t="s">
        <v>585</v>
      </c>
      <c r="G532" s="12" t="s">
        <v>623</v>
      </c>
      <c r="H532" s="12" t="str">
        <f>F532&amp;" "&amp;G532</f>
        <v>Ralph LOEWEN</v>
      </c>
      <c r="I532" s="12"/>
      <c r="J532" s="11" t="s">
        <v>21</v>
      </c>
      <c r="K532" s="11"/>
      <c r="L532" s="11">
        <v>55</v>
      </c>
      <c r="M532" s="11">
        <v>1960</v>
      </c>
      <c r="N532" s="11">
        <v>1</v>
      </c>
      <c r="O532" s="11">
        <v>0</v>
      </c>
      <c r="P532" s="11"/>
      <c r="Q532" s="11"/>
      <c r="R532" s="11">
        <v>90</v>
      </c>
      <c r="S532" s="11" t="s">
        <v>21</v>
      </c>
      <c r="T532" s="12"/>
      <c r="U532" s="12" t="s">
        <v>79</v>
      </c>
      <c r="V532" s="18" t="str">
        <f>_xlfn.CONCAT(A532,"-",C532)</f>
        <v>2015-G154</v>
      </c>
      <c r="W532" s="19" t="s">
        <v>1232</v>
      </c>
      <c r="X532" s="23">
        <v>55</v>
      </c>
      <c r="Y532" s="23">
        <v>1960</v>
      </c>
    </row>
    <row r="533" spans="1:25" ht="12" customHeight="1" x14ac:dyDescent="0.2">
      <c r="A533" s="1">
        <v>2007</v>
      </c>
      <c r="B533" s="14">
        <v>3.1958333333333333</v>
      </c>
      <c r="C533" s="1">
        <v>3532</v>
      </c>
      <c r="F533" s="5" t="s">
        <v>625</v>
      </c>
      <c r="G533" s="5" t="s">
        <v>626</v>
      </c>
      <c r="H533" s="5" t="str">
        <f>F533&amp;" "&amp;G533</f>
        <v>Jean LONGTIN</v>
      </c>
      <c r="J533" s="1" t="s">
        <v>21</v>
      </c>
      <c r="L533" s="1">
        <v>53</v>
      </c>
      <c r="M533" s="1">
        <v>1954</v>
      </c>
      <c r="N533" s="1">
        <v>1</v>
      </c>
      <c r="O533" s="1">
        <v>1</v>
      </c>
      <c r="Q533" s="7"/>
      <c r="R533" s="1">
        <v>90</v>
      </c>
      <c r="S533" s="1" t="s">
        <v>21</v>
      </c>
      <c r="U533" s="5" t="s">
        <v>36</v>
      </c>
      <c r="V533" s="18" t="str">
        <f>_xlfn.CONCAT(A533,"-",C533)</f>
        <v>2007-3532</v>
      </c>
      <c r="W533" s="19" t="s">
        <v>1233</v>
      </c>
      <c r="X533" s="23">
        <v>53</v>
      </c>
      <c r="Y533" s="23">
        <v>1954</v>
      </c>
    </row>
    <row r="534" spans="1:25" ht="12" customHeight="1" x14ac:dyDescent="0.2">
      <c r="A534" s="3">
        <v>2015</v>
      </c>
      <c r="B534" s="11" t="s">
        <v>80</v>
      </c>
      <c r="C534" s="11" t="s">
        <v>627</v>
      </c>
      <c r="D534" s="11" t="s">
        <v>80</v>
      </c>
      <c r="E534" s="12"/>
      <c r="F534" s="12" t="s">
        <v>625</v>
      </c>
      <c r="G534" s="12" t="s">
        <v>626</v>
      </c>
      <c r="H534" s="12" t="str">
        <f>F534&amp;" "&amp;G534</f>
        <v>Jean LONGTIN</v>
      </c>
      <c r="I534" s="12"/>
      <c r="J534" s="11" t="s">
        <v>21</v>
      </c>
      <c r="K534" s="11"/>
      <c r="L534" s="11">
        <v>61</v>
      </c>
      <c r="M534" s="11">
        <v>1954</v>
      </c>
      <c r="N534" s="11">
        <v>2</v>
      </c>
      <c r="O534" s="11">
        <v>1</v>
      </c>
      <c r="P534" s="11"/>
      <c r="Q534" s="11"/>
      <c r="R534" s="11">
        <v>80</v>
      </c>
      <c r="S534" s="11" t="s">
        <v>21</v>
      </c>
      <c r="T534" s="12"/>
      <c r="U534" s="12" t="s">
        <v>29</v>
      </c>
      <c r="V534" s="18" t="str">
        <f>_xlfn.CONCAT(A534,"-",C534)</f>
        <v>2015-B001</v>
      </c>
      <c r="W534" s="19" t="s">
        <v>1233</v>
      </c>
      <c r="X534" s="23">
        <v>61</v>
      </c>
      <c r="Y534" s="23">
        <v>1954</v>
      </c>
    </row>
    <row r="535" spans="1:25" ht="12" customHeight="1" x14ac:dyDescent="0.2">
      <c r="A535" s="3">
        <v>2019</v>
      </c>
      <c r="B535" s="28">
        <v>3.026388888888889</v>
      </c>
      <c r="C535" s="3" t="s">
        <v>628</v>
      </c>
      <c r="D535" s="3"/>
      <c r="E535" s="4"/>
      <c r="F535" s="4" t="s">
        <v>625</v>
      </c>
      <c r="G535" s="4" t="s">
        <v>626</v>
      </c>
      <c r="H535" s="4" t="str">
        <f>F535&amp;" "&amp;G535</f>
        <v>Jean LONGTIN</v>
      </c>
      <c r="I535" s="4"/>
      <c r="J535" s="3" t="s">
        <v>21</v>
      </c>
      <c r="K535" s="3"/>
      <c r="L535" s="3">
        <v>65</v>
      </c>
      <c r="M535" s="3">
        <v>1954</v>
      </c>
      <c r="N535" s="3">
        <v>3</v>
      </c>
      <c r="O535" s="3">
        <v>2</v>
      </c>
      <c r="P535" s="3">
        <v>2</v>
      </c>
      <c r="Q535" s="3"/>
      <c r="R535" s="3">
        <v>84</v>
      </c>
      <c r="S535" s="3" t="s">
        <v>21</v>
      </c>
      <c r="T535" s="4"/>
      <c r="U535" s="4" t="s">
        <v>36</v>
      </c>
      <c r="V535" s="18" t="str">
        <f>_xlfn.CONCAT(A535,"-",C535)</f>
        <v>2019-Z006</v>
      </c>
      <c r="W535" s="19" t="s">
        <v>1233</v>
      </c>
      <c r="X535" s="23">
        <v>65</v>
      </c>
      <c r="Y535" s="23">
        <v>1954</v>
      </c>
    </row>
    <row r="536" spans="1:25" ht="12" customHeight="1" x14ac:dyDescent="0.2">
      <c r="A536" s="3">
        <v>2023</v>
      </c>
      <c r="B536" s="34" t="s">
        <v>55</v>
      </c>
      <c r="C536" s="35" t="s">
        <v>1818</v>
      </c>
      <c r="D536" s="35" t="s">
        <v>55</v>
      </c>
      <c r="E536" s="35"/>
      <c r="F536" s="36" t="s">
        <v>625</v>
      </c>
      <c r="G536" s="36" t="s">
        <v>626</v>
      </c>
      <c r="H536" s="36" t="str">
        <f>F536&amp;" "&amp;G536</f>
        <v>Jean LONGTIN</v>
      </c>
      <c r="I536" s="36"/>
      <c r="J536" s="35" t="s">
        <v>21</v>
      </c>
      <c r="K536" s="35"/>
      <c r="L536" s="35">
        <v>69</v>
      </c>
      <c r="M536" s="35">
        <v>1954</v>
      </c>
      <c r="N536" s="35">
        <v>4</v>
      </c>
      <c r="O536" s="37">
        <v>2</v>
      </c>
      <c r="P536" s="35">
        <v>2</v>
      </c>
      <c r="Q536" s="35"/>
      <c r="R536" s="35"/>
      <c r="S536" s="35" t="s">
        <v>21</v>
      </c>
      <c r="T536" s="36"/>
      <c r="U536" s="36" t="s">
        <v>1708</v>
      </c>
      <c r="V536" s="3" t="s">
        <v>1819</v>
      </c>
      <c r="W536" s="38" t="s">
        <v>1233</v>
      </c>
      <c r="X536" s="35"/>
      <c r="Y536" s="35"/>
    </row>
    <row r="537" spans="1:25" ht="12" customHeight="1" x14ac:dyDescent="0.2">
      <c r="A537" s="1">
        <v>2003</v>
      </c>
      <c r="B537" s="14">
        <v>2.901388888888889</v>
      </c>
      <c r="C537" s="1">
        <v>3696</v>
      </c>
      <c r="F537" s="5" t="s">
        <v>629</v>
      </c>
      <c r="G537" s="5" t="s">
        <v>630</v>
      </c>
      <c r="H537" s="5" t="str">
        <f>F537&amp;" "&amp;G537</f>
        <v>Virgil LUCA</v>
      </c>
      <c r="J537" s="1" t="s">
        <v>21</v>
      </c>
      <c r="L537" s="1">
        <v>45</v>
      </c>
      <c r="M537" s="1">
        <v>1958</v>
      </c>
      <c r="N537" s="1">
        <v>1</v>
      </c>
      <c r="O537" s="1">
        <v>1</v>
      </c>
      <c r="R537" s="1">
        <v>90</v>
      </c>
      <c r="S537" s="1" t="s">
        <v>21</v>
      </c>
      <c r="U537" s="5" t="s">
        <v>22</v>
      </c>
      <c r="V537" s="18" t="str">
        <f>_xlfn.CONCAT(A537,"-",C537)</f>
        <v>2003-3696</v>
      </c>
      <c r="W537" s="19" t="s">
        <v>1234</v>
      </c>
      <c r="X537" s="23">
        <v>45</v>
      </c>
      <c r="Y537" s="23">
        <v>1958</v>
      </c>
    </row>
    <row r="538" spans="1:25" ht="12" customHeight="1" x14ac:dyDescent="0.2">
      <c r="A538" s="3">
        <v>2019</v>
      </c>
      <c r="B538" s="29" t="s">
        <v>55</v>
      </c>
      <c r="C538" s="3" t="s">
        <v>631</v>
      </c>
      <c r="D538" s="3" t="s">
        <v>55</v>
      </c>
      <c r="E538" s="4"/>
      <c r="F538" s="4" t="s">
        <v>632</v>
      </c>
      <c r="G538" s="4" t="s">
        <v>633</v>
      </c>
      <c r="H538" s="4" t="str">
        <f>F538&amp;" "&amp;G538</f>
        <v>Ka Ho LUI</v>
      </c>
      <c r="I538" s="4"/>
      <c r="J538" s="3" t="s">
        <v>21</v>
      </c>
      <c r="K538" s="3"/>
      <c r="L538" s="22"/>
      <c r="M538" s="22"/>
      <c r="N538" s="3">
        <v>1</v>
      </c>
      <c r="O538" s="3">
        <v>0</v>
      </c>
      <c r="P538" s="3"/>
      <c r="Q538" s="3"/>
      <c r="R538" s="3">
        <v>90</v>
      </c>
      <c r="S538" s="3" t="s">
        <v>21</v>
      </c>
      <c r="T538" s="4"/>
      <c r="U538" s="4" t="s">
        <v>25</v>
      </c>
      <c r="V538" s="18" t="str">
        <f>_xlfn.CONCAT(A538,"-",C538)</f>
        <v>2019-N216</v>
      </c>
      <c r="W538" s="19" t="s">
        <v>1235</v>
      </c>
      <c r="X538" s="24">
        <v>51</v>
      </c>
      <c r="Y538" s="24">
        <v>1968</v>
      </c>
    </row>
    <row r="539" spans="1:25" ht="12" customHeight="1" x14ac:dyDescent="0.2">
      <c r="A539" s="3">
        <v>2023</v>
      </c>
      <c r="B539" s="34" t="s">
        <v>1820</v>
      </c>
      <c r="C539" s="35" t="s">
        <v>1821</v>
      </c>
      <c r="D539" s="35"/>
      <c r="E539" s="35"/>
      <c r="F539" s="36" t="s">
        <v>1822</v>
      </c>
      <c r="G539" s="36" t="s">
        <v>1823</v>
      </c>
      <c r="H539" s="36" t="str">
        <f>F539&amp;" "&amp;G539</f>
        <v>Xinhua LUO</v>
      </c>
      <c r="I539" s="36"/>
      <c r="J539" s="35" t="s">
        <v>21</v>
      </c>
      <c r="K539" s="35"/>
      <c r="L539" s="35"/>
      <c r="M539" s="35"/>
      <c r="N539" s="35">
        <v>1</v>
      </c>
      <c r="O539" s="37">
        <v>0</v>
      </c>
      <c r="P539" s="35">
        <v>0</v>
      </c>
      <c r="Q539" s="35"/>
      <c r="R539" s="35"/>
      <c r="S539" s="35" t="s">
        <v>21</v>
      </c>
      <c r="T539" s="36"/>
      <c r="U539" s="36" t="s">
        <v>1708</v>
      </c>
      <c r="V539" s="3" t="s">
        <v>1824</v>
      </c>
      <c r="W539" s="38" t="s">
        <v>1825</v>
      </c>
      <c r="X539" s="35"/>
      <c r="Y539" s="35"/>
    </row>
    <row r="540" spans="1:25" ht="12" customHeight="1" x14ac:dyDescent="0.2">
      <c r="A540" s="1">
        <v>1999</v>
      </c>
      <c r="B540" s="14">
        <v>3.2486111111111113</v>
      </c>
      <c r="C540" s="1">
        <v>3582</v>
      </c>
      <c r="F540" s="5" t="s">
        <v>634</v>
      </c>
      <c r="G540" s="5" t="s">
        <v>635</v>
      </c>
      <c r="H540" s="5" t="str">
        <f>F540&amp;" "&amp;G540</f>
        <v>Cheryl LYNCH</v>
      </c>
      <c r="J540" s="1" t="s">
        <v>21</v>
      </c>
      <c r="K540" s="1" t="s">
        <v>48</v>
      </c>
      <c r="L540" s="1">
        <v>36</v>
      </c>
      <c r="M540" s="1">
        <v>1962</v>
      </c>
      <c r="N540" s="1">
        <v>1</v>
      </c>
      <c r="O540" s="1">
        <v>1</v>
      </c>
      <c r="R540" s="1">
        <v>90</v>
      </c>
      <c r="S540" s="1" t="s">
        <v>21</v>
      </c>
      <c r="U540" s="5" t="s">
        <v>25</v>
      </c>
      <c r="V540" s="18" t="str">
        <f>_xlfn.CONCAT(A540,"-",C540)</f>
        <v>1999-3582</v>
      </c>
      <c r="W540" s="19" t="s">
        <v>1236</v>
      </c>
      <c r="X540" s="23">
        <v>36</v>
      </c>
      <c r="Y540" s="23">
        <v>1962</v>
      </c>
    </row>
    <row r="541" spans="1:25" ht="12" customHeight="1" x14ac:dyDescent="0.2">
      <c r="A541" s="1">
        <v>1987</v>
      </c>
      <c r="B541" s="7" t="s">
        <v>55</v>
      </c>
      <c r="C541" s="1">
        <v>3126</v>
      </c>
      <c r="D541" s="1" t="s">
        <v>55</v>
      </c>
      <c r="F541" s="5" t="s">
        <v>406</v>
      </c>
      <c r="G541" s="13" t="s">
        <v>636</v>
      </c>
      <c r="H541" s="5" t="str">
        <f>F541&amp;" "&amp;G541</f>
        <v>Richard LYNETTE</v>
      </c>
      <c r="I541" s="2"/>
      <c r="J541" s="1" t="s">
        <v>21</v>
      </c>
      <c r="L541" s="1" t="s">
        <v>28</v>
      </c>
      <c r="N541" s="1">
        <v>1</v>
      </c>
      <c r="O541" s="1">
        <v>0</v>
      </c>
      <c r="Q541" s="1" t="s">
        <v>637</v>
      </c>
      <c r="R541" s="1">
        <v>90</v>
      </c>
      <c r="S541" s="1" t="s">
        <v>21</v>
      </c>
      <c r="U541" s="5" t="s">
        <v>36</v>
      </c>
      <c r="V541" s="18" t="str">
        <f>_xlfn.CONCAT(A541,"-",C541)</f>
        <v>1987-3126</v>
      </c>
      <c r="W541" s="19" t="s">
        <v>1237</v>
      </c>
      <c r="X541" s="26" t="s">
        <v>28</v>
      </c>
      <c r="Y541" s="26" t="s">
        <v>151</v>
      </c>
    </row>
    <row r="542" spans="1:25" ht="12" customHeight="1" x14ac:dyDescent="0.2">
      <c r="A542" s="1">
        <v>2007</v>
      </c>
      <c r="B542" s="14">
        <v>3.7173611111111113</v>
      </c>
      <c r="C542" s="1">
        <v>3545</v>
      </c>
      <c r="F542" s="5" t="s">
        <v>59</v>
      </c>
      <c r="G542" s="5" t="s">
        <v>638</v>
      </c>
      <c r="H542" s="5" t="str">
        <f>F542&amp;" "&amp;G542</f>
        <v>John MACCIÒ</v>
      </c>
      <c r="J542" s="1" t="s">
        <v>21</v>
      </c>
      <c r="L542" s="1">
        <v>47</v>
      </c>
      <c r="M542" s="1">
        <v>1960</v>
      </c>
      <c r="N542" s="1">
        <v>1</v>
      </c>
      <c r="O542" s="1">
        <v>1</v>
      </c>
      <c r="Q542" s="7"/>
      <c r="R542" s="1">
        <v>90</v>
      </c>
      <c r="S542" s="1" t="s">
        <v>21</v>
      </c>
      <c r="U542" s="5" t="s">
        <v>238</v>
      </c>
      <c r="V542" s="18" t="str">
        <f>_xlfn.CONCAT(A542,"-",C542)</f>
        <v>2007-3545</v>
      </c>
      <c r="W542" s="19" t="s">
        <v>1445</v>
      </c>
      <c r="X542" s="23">
        <v>47</v>
      </c>
      <c r="Y542" s="23">
        <v>1960</v>
      </c>
    </row>
    <row r="543" spans="1:25" ht="12" customHeight="1" x14ac:dyDescent="0.2">
      <c r="A543" s="1">
        <v>1995</v>
      </c>
      <c r="B543" s="14">
        <v>3.5381944444444446</v>
      </c>
      <c r="C543" s="1">
        <v>3113</v>
      </c>
      <c r="F543" s="5" t="s">
        <v>502</v>
      </c>
      <c r="G543" s="5" t="s">
        <v>639</v>
      </c>
      <c r="H543" s="5" t="str">
        <f>F543&amp;" "&amp;G543</f>
        <v>Darren MACDONALD</v>
      </c>
      <c r="J543" s="1" t="s">
        <v>21</v>
      </c>
      <c r="L543" s="1" t="s">
        <v>28</v>
      </c>
      <c r="N543" s="1">
        <v>1</v>
      </c>
      <c r="O543" s="1">
        <v>1</v>
      </c>
      <c r="R543" s="1">
        <v>90</v>
      </c>
      <c r="S543" s="1" t="s">
        <v>21</v>
      </c>
      <c r="U543" s="5" t="s">
        <v>105</v>
      </c>
      <c r="V543" s="18" t="str">
        <f>_xlfn.CONCAT(A543,"-",C543)</f>
        <v>1995-3113</v>
      </c>
      <c r="W543" s="19" t="s">
        <v>1446</v>
      </c>
      <c r="X543" s="26" t="s">
        <v>28</v>
      </c>
      <c r="Y543" s="26" t="s">
        <v>151</v>
      </c>
    </row>
    <row r="544" spans="1:25" ht="12" customHeight="1" x14ac:dyDescent="0.2">
      <c r="A544" s="1">
        <v>1987</v>
      </c>
      <c r="B544" s="14">
        <v>3.6736111111111112</v>
      </c>
      <c r="C544" s="1">
        <v>3127</v>
      </c>
      <c r="F544" s="5" t="s">
        <v>640</v>
      </c>
      <c r="G544" s="5" t="s">
        <v>641</v>
      </c>
      <c r="H544" s="5" t="str">
        <f>F544&amp;" "&amp;G544</f>
        <v>Phil MACDONNELL</v>
      </c>
      <c r="J544" s="1" t="s">
        <v>21</v>
      </c>
      <c r="L544" s="1" t="s">
        <v>28</v>
      </c>
      <c r="N544" s="1">
        <v>1</v>
      </c>
      <c r="O544" s="1">
        <v>1</v>
      </c>
      <c r="R544" s="1">
        <v>90</v>
      </c>
      <c r="S544" s="1" t="s">
        <v>21</v>
      </c>
      <c r="U544" s="6" t="s">
        <v>29</v>
      </c>
      <c r="V544" s="18" t="str">
        <f>_xlfn.CONCAT(A544,"-",C544)</f>
        <v>1987-3127</v>
      </c>
      <c r="W544" s="19" t="s">
        <v>1447</v>
      </c>
      <c r="X544" s="26" t="s">
        <v>28</v>
      </c>
      <c r="Y544" s="26" t="s">
        <v>151</v>
      </c>
    </row>
    <row r="545" spans="1:25" ht="12" customHeight="1" x14ac:dyDescent="0.2">
      <c r="A545" s="1">
        <v>2007</v>
      </c>
      <c r="B545" s="31">
        <v>3.4187500000000002</v>
      </c>
      <c r="C545" s="1">
        <v>6563</v>
      </c>
      <c r="F545" s="5" t="s">
        <v>642</v>
      </c>
      <c r="G545" s="5" t="s">
        <v>643</v>
      </c>
      <c r="H545" s="5" t="str">
        <f>F545&amp;" "&amp;G545</f>
        <v>Anita MACKINNON</v>
      </c>
      <c r="J545" s="1" t="s">
        <v>21</v>
      </c>
      <c r="K545" s="10" t="s">
        <v>48</v>
      </c>
      <c r="L545" s="1">
        <v>35</v>
      </c>
      <c r="M545" s="1">
        <v>1972</v>
      </c>
      <c r="N545" s="1">
        <v>1</v>
      </c>
      <c r="O545" s="1">
        <v>1</v>
      </c>
      <c r="Q545" s="7"/>
      <c r="R545" s="1">
        <v>84</v>
      </c>
      <c r="S545" s="1" t="s">
        <v>21</v>
      </c>
      <c r="U545" s="5" t="s">
        <v>124</v>
      </c>
      <c r="V545" s="18" t="str">
        <f>_xlfn.CONCAT(A545,"-",C545)</f>
        <v>2007-6563</v>
      </c>
      <c r="W545" s="19" t="s">
        <v>1448</v>
      </c>
      <c r="X545" s="23">
        <v>35</v>
      </c>
      <c r="Y545" s="23">
        <v>1972</v>
      </c>
    </row>
    <row r="546" spans="1:25" ht="12" customHeight="1" x14ac:dyDescent="0.2">
      <c r="A546" s="1">
        <v>2003</v>
      </c>
      <c r="B546" s="14">
        <v>3.2409722222222221</v>
      </c>
      <c r="C546" s="1">
        <v>5954</v>
      </c>
      <c r="F546" s="5" t="s">
        <v>644</v>
      </c>
      <c r="G546" s="5" t="s">
        <v>645</v>
      </c>
      <c r="H546" s="5" t="str">
        <f>F546&amp;" "&amp;G546</f>
        <v>Don MAGIE</v>
      </c>
      <c r="J546" s="1" t="s">
        <v>21</v>
      </c>
      <c r="L546" s="1">
        <v>36</v>
      </c>
      <c r="M546" s="1">
        <v>1967</v>
      </c>
      <c r="N546" s="1">
        <v>1</v>
      </c>
      <c r="O546" s="1">
        <v>1</v>
      </c>
      <c r="R546" s="1">
        <v>84</v>
      </c>
      <c r="S546" s="1" t="s">
        <v>21</v>
      </c>
      <c r="U546" s="5" t="s">
        <v>36</v>
      </c>
      <c r="V546" s="18" t="str">
        <f>_xlfn.CONCAT(A546,"-",C546)</f>
        <v>2003-5954</v>
      </c>
      <c r="W546" s="19" t="s">
        <v>1238</v>
      </c>
      <c r="X546" s="23">
        <v>36</v>
      </c>
      <c r="Y546" s="23">
        <v>1967</v>
      </c>
    </row>
    <row r="547" spans="1:25" ht="12" customHeight="1" x14ac:dyDescent="0.2">
      <c r="A547" s="1">
        <v>1987</v>
      </c>
      <c r="B547" s="14">
        <v>3.6895833333333332</v>
      </c>
      <c r="C547" s="1">
        <v>3128</v>
      </c>
      <c r="F547" s="5" t="s">
        <v>608</v>
      </c>
      <c r="G547" s="5" t="s">
        <v>646</v>
      </c>
      <c r="H547" s="5" t="str">
        <f>F547&amp;" "&amp;G547</f>
        <v>Philip MALLETTE</v>
      </c>
      <c r="J547" s="1" t="s">
        <v>21</v>
      </c>
      <c r="L547" s="1" t="s">
        <v>28</v>
      </c>
      <c r="N547" s="1">
        <v>1</v>
      </c>
      <c r="O547" s="1">
        <v>1</v>
      </c>
      <c r="R547" s="1">
        <v>90</v>
      </c>
      <c r="S547" s="1" t="s">
        <v>21</v>
      </c>
      <c r="U547" s="6" t="s">
        <v>29</v>
      </c>
      <c r="V547" s="18" t="str">
        <f>_xlfn.CONCAT(A547,"-",C547)</f>
        <v>1987-3128</v>
      </c>
      <c r="W547" s="19" t="s">
        <v>1239</v>
      </c>
      <c r="X547" s="26" t="s">
        <v>28</v>
      </c>
      <c r="Y547" s="26" t="s">
        <v>151</v>
      </c>
    </row>
    <row r="548" spans="1:25" ht="12" customHeight="1" x14ac:dyDescent="0.2">
      <c r="A548" s="1">
        <v>2007</v>
      </c>
      <c r="B548" s="7" t="s">
        <v>55</v>
      </c>
      <c r="C548" s="1">
        <v>7399</v>
      </c>
      <c r="D548" s="1" t="s">
        <v>55</v>
      </c>
      <c r="F548" s="5" t="s">
        <v>437</v>
      </c>
      <c r="G548" s="13" t="s">
        <v>647</v>
      </c>
      <c r="H548" s="5" t="str">
        <f>F548&amp;" "&amp;G548</f>
        <v>Mike MALONEY</v>
      </c>
      <c r="I548" s="2"/>
      <c r="J548" s="14" t="s">
        <v>21</v>
      </c>
      <c r="L548" s="1">
        <v>55</v>
      </c>
      <c r="M548" s="1">
        <v>1952</v>
      </c>
      <c r="N548" s="1">
        <v>1</v>
      </c>
      <c r="O548" s="1">
        <v>0</v>
      </c>
      <c r="Q548" s="14" t="s">
        <v>148</v>
      </c>
      <c r="R548" s="7">
        <v>90</v>
      </c>
      <c r="S548" s="14" t="s">
        <v>21</v>
      </c>
      <c r="T548" s="14"/>
      <c r="U548" s="5" t="s">
        <v>36</v>
      </c>
      <c r="V548" s="18" t="str">
        <f>_xlfn.CONCAT(A548,"-",C548)</f>
        <v>2007-7399</v>
      </c>
      <c r="W548" s="19" t="s">
        <v>1449</v>
      </c>
      <c r="X548" s="23">
        <v>55</v>
      </c>
      <c r="Y548" s="23">
        <v>1952</v>
      </c>
    </row>
    <row r="549" spans="1:25" ht="12" customHeight="1" x14ac:dyDescent="0.2">
      <c r="A549" s="1">
        <v>1995</v>
      </c>
      <c r="B549" s="14">
        <v>3.629861111111111</v>
      </c>
      <c r="C549" s="1">
        <v>3114</v>
      </c>
      <c r="F549" s="5" t="s">
        <v>644</v>
      </c>
      <c r="G549" s="5" t="s">
        <v>648</v>
      </c>
      <c r="H549" s="5" t="str">
        <f>F549&amp;" "&amp;G549</f>
        <v>Don MANKEWICH</v>
      </c>
      <c r="J549" s="1" t="s">
        <v>21</v>
      </c>
      <c r="L549" s="1">
        <v>38</v>
      </c>
      <c r="M549" s="1">
        <v>1957</v>
      </c>
      <c r="N549" s="1">
        <v>1</v>
      </c>
      <c r="O549" s="1">
        <v>1</v>
      </c>
      <c r="R549" s="1">
        <v>90</v>
      </c>
      <c r="S549" s="1" t="s">
        <v>21</v>
      </c>
      <c r="U549" s="5" t="s">
        <v>105</v>
      </c>
      <c r="V549" s="18" t="str">
        <f>_xlfn.CONCAT(A549,"-",C549)</f>
        <v>1995-3114</v>
      </c>
      <c r="W549" s="19" t="s">
        <v>1240</v>
      </c>
      <c r="X549" s="23">
        <v>38</v>
      </c>
      <c r="Y549" s="23">
        <v>1957</v>
      </c>
    </row>
    <row r="550" spans="1:25" ht="12" customHeight="1" x14ac:dyDescent="0.2">
      <c r="A550" s="1">
        <v>1999</v>
      </c>
      <c r="B550" s="14">
        <v>3.4277777777777776</v>
      </c>
      <c r="C550" s="1">
        <v>5401</v>
      </c>
      <c r="F550" s="5" t="s">
        <v>644</v>
      </c>
      <c r="G550" s="5" t="s">
        <v>648</v>
      </c>
      <c r="H550" s="5" t="str">
        <f>F550&amp;" "&amp;G550</f>
        <v>Don MANKEWICH</v>
      </c>
      <c r="J550" s="1" t="s">
        <v>21</v>
      </c>
      <c r="L550" s="1">
        <v>42</v>
      </c>
      <c r="M550" s="1">
        <v>1957</v>
      </c>
      <c r="N550" s="1">
        <v>2</v>
      </c>
      <c r="O550" s="1">
        <v>2</v>
      </c>
      <c r="P550" s="1">
        <v>2</v>
      </c>
      <c r="R550" s="1">
        <v>84</v>
      </c>
      <c r="S550" s="1" t="s">
        <v>21</v>
      </c>
      <c r="U550" s="5" t="s">
        <v>105</v>
      </c>
      <c r="V550" s="18" t="str">
        <f>_xlfn.CONCAT(A550,"-",C550)</f>
        <v>1999-5401</v>
      </c>
      <c r="W550" s="19" t="s">
        <v>1240</v>
      </c>
      <c r="X550" s="23">
        <v>42</v>
      </c>
      <c r="Y550" s="23">
        <v>1957</v>
      </c>
    </row>
    <row r="551" spans="1:25" ht="12" customHeight="1" x14ac:dyDescent="0.2">
      <c r="A551" s="1">
        <v>1991</v>
      </c>
      <c r="B551" s="14">
        <v>3.6013888888888892</v>
      </c>
      <c r="C551" s="1">
        <v>4424</v>
      </c>
      <c r="F551" s="5" t="s">
        <v>363</v>
      </c>
      <c r="G551" s="5" t="s">
        <v>649</v>
      </c>
      <c r="H551" s="5" t="str">
        <f>F551&amp;" "&amp;G551</f>
        <v>Keith MAQUIRE</v>
      </c>
      <c r="J551" s="1" t="s">
        <v>21</v>
      </c>
      <c r="L551" s="1">
        <v>34</v>
      </c>
      <c r="M551" s="1">
        <v>1957</v>
      </c>
      <c r="N551" s="1">
        <v>1</v>
      </c>
      <c r="O551" s="1">
        <v>1</v>
      </c>
      <c r="R551" s="1">
        <v>90</v>
      </c>
      <c r="S551" s="1" t="s">
        <v>21</v>
      </c>
      <c r="U551" s="5" t="s">
        <v>31</v>
      </c>
      <c r="V551" s="18" t="str">
        <f>_xlfn.CONCAT(A551,"-",C551)</f>
        <v>1991-4424</v>
      </c>
      <c r="W551" s="19" t="s">
        <v>1450</v>
      </c>
      <c r="X551" s="23">
        <v>34</v>
      </c>
      <c r="Y551" s="23">
        <v>1957</v>
      </c>
    </row>
    <row r="552" spans="1:25" ht="12" customHeight="1" x14ac:dyDescent="0.2">
      <c r="A552" s="3">
        <v>2019</v>
      </c>
      <c r="B552" s="28">
        <v>3.713194444444444</v>
      </c>
      <c r="C552" s="3" t="s">
        <v>650</v>
      </c>
      <c r="D552" s="3"/>
      <c r="E552" s="4"/>
      <c r="F552" s="4" t="s">
        <v>651</v>
      </c>
      <c r="G552" s="4" t="s">
        <v>652</v>
      </c>
      <c r="H552" s="4" t="str">
        <f>F552&amp;" "&amp;G552</f>
        <v>Erin MARCHAK</v>
      </c>
      <c r="I552" s="4"/>
      <c r="J552" s="3" t="s">
        <v>21</v>
      </c>
      <c r="K552" s="3" t="s">
        <v>48</v>
      </c>
      <c r="L552" s="22"/>
      <c r="M552" s="22"/>
      <c r="N552" s="3">
        <v>1</v>
      </c>
      <c r="O552" s="3">
        <v>1</v>
      </c>
      <c r="P552" s="3"/>
      <c r="Q552" s="3"/>
      <c r="R552" s="3">
        <v>90</v>
      </c>
      <c r="S552" s="3" t="s">
        <v>21</v>
      </c>
      <c r="T552" s="4"/>
      <c r="U552" s="4" t="s">
        <v>29</v>
      </c>
      <c r="V552" s="18" t="str">
        <f>_xlfn.CONCAT(A552,"-",C552)</f>
        <v>2019-V005</v>
      </c>
      <c r="W552" s="19" t="s">
        <v>1241</v>
      </c>
      <c r="X552" s="24">
        <v>31</v>
      </c>
      <c r="Y552" s="24">
        <v>1988</v>
      </c>
    </row>
    <row r="553" spans="1:25" ht="12" customHeight="1" x14ac:dyDescent="0.2">
      <c r="A553" s="3">
        <v>2015</v>
      </c>
      <c r="B553" s="32">
        <v>3.3986111111111108</v>
      </c>
      <c r="C553" s="11" t="s">
        <v>653</v>
      </c>
      <c r="D553" s="11"/>
      <c r="E553" s="12"/>
      <c r="F553" s="12" t="s">
        <v>292</v>
      </c>
      <c r="G553" s="12" t="s">
        <v>654</v>
      </c>
      <c r="H553" s="12" t="str">
        <f>F553&amp;" "&amp;G553</f>
        <v>Gilles MARION</v>
      </c>
      <c r="I553" s="12"/>
      <c r="J553" s="11" t="s">
        <v>21</v>
      </c>
      <c r="K553" s="11"/>
      <c r="L553" s="20">
        <v>58</v>
      </c>
      <c r="M553" s="20">
        <v>1957</v>
      </c>
      <c r="N553" s="11">
        <v>1</v>
      </c>
      <c r="O553" s="11">
        <v>1</v>
      </c>
      <c r="P553" s="11"/>
      <c r="Q553" s="11"/>
      <c r="R553" s="11">
        <v>84</v>
      </c>
      <c r="S553" s="11" t="s">
        <v>21</v>
      </c>
      <c r="T553" s="12"/>
      <c r="U553" s="12" t="s">
        <v>79</v>
      </c>
      <c r="V553" s="18" t="str">
        <f>_xlfn.CONCAT(A553,"-",C553)</f>
        <v>2015-Y014</v>
      </c>
      <c r="W553" s="19" t="s">
        <v>1242</v>
      </c>
      <c r="X553" s="24">
        <v>58</v>
      </c>
      <c r="Y553" s="24">
        <v>1956</v>
      </c>
    </row>
    <row r="554" spans="1:25" ht="12" customHeight="1" x14ac:dyDescent="0.2">
      <c r="A554" s="3">
        <v>2015</v>
      </c>
      <c r="B554" s="32">
        <v>3.3986111111111108</v>
      </c>
      <c r="C554" s="11" t="s">
        <v>655</v>
      </c>
      <c r="D554" s="11"/>
      <c r="E554" s="12"/>
      <c r="F554" s="12" t="s">
        <v>656</v>
      </c>
      <c r="G554" s="12" t="s">
        <v>654</v>
      </c>
      <c r="H554" s="12" t="str">
        <f>F554&amp;" "&amp;G554</f>
        <v>Marcel MARION</v>
      </c>
      <c r="I554" s="12"/>
      <c r="J554" s="11" t="s">
        <v>21</v>
      </c>
      <c r="K554" s="11"/>
      <c r="L554" s="11">
        <v>60</v>
      </c>
      <c r="M554" s="11">
        <v>1955</v>
      </c>
      <c r="N554" s="11">
        <v>1</v>
      </c>
      <c r="O554" s="11">
        <v>1</v>
      </c>
      <c r="P554" s="11"/>
      <c r="Q554" s="11"/>
      <c r="R554" s="11">
        <v>84</v>
      </c>
      <c r="S554" s="11" t="s">
        <v>21</v>
      </c>
      <c r="T554" s="12"/>
      <c r="U554" s="12" t="s">
        <v>70</v>
      </c>
      <c r="V554" s="18" t="str">
        <f>_xlfn.CONCAT(A554,"-",C554)</f>
        <v>2015-Y005</v>
      </c>
      <c r="W554" s="19" t="s">
        <v>1243</v>
      </c>
      <c r="X554" s="23">
        <v>60</v>
      </c>
      <c r="Y554" s="23">
        <v>1955</v>
      </c>
    </row>
    <row r="555" spans="1:25" ht="12" customHeight="1" x14ac:dyDescent="0.2">
      <c r="A555" s="3">
        <v>2023</v>
      </c>
      <c r="B555" s="34" t="s">
        <v>1826</v>
      </c>
      <c r="C555" s="35" t="s">
        <v>1827</v>
      </c>
      <c r="D555" s="35"/>
      <c r="E555" s="35"/>
      <c r="F555" s="36" t="s">
        <v>69</v>
      </c>
      <c r="G555" s="36" t="s">
        <v>658</v>
      </c>
      <c r="H555" s="36" t="str">
        <f>F555&amp;" "&amp;G555</f>
        <v>Michael MARTIN</v>
      </c>
      <c r="I555" s="36"/>
      <c r="J555" s="35" t="s">
        <v>21</v>
      </c>
      <c r="K555" s="35"/>
      <c r="L555" s="35"/>
      <c r="M555" s="35"/>
      <c r="N555" s="35">
        <v>1</v>
      </c>
      <c r="O555" s="37">
        <v>1</v>
      </c>
      <c r="P555" s="35">
        <v>1</v>
      </c>
      <c r="Q555" s="35"/>
      <c r="R555" s="35">
        <v>80</v>
      </c>
      <c r="S555" s="35" t="s">
        <v>21</v>
      </c>
      <c r="T555" s="36"/>
      <c r="U555" s="36" t="s">
        <v>1579</v>
      </c>
      <c r="V555" s="3" t="s">
        <v>1828</v>
      </c>
      <c r="W555" s="38" t="s">
        <v>1829</v>
      </c>
      <c r="X555" s="35"/>
      <c r="Y555" s="35"/>
    </row>
    <row r="556" spans="1:25" ht="12" customHeight="1" x14ac:dyDescent="0.2">
      <c r="A556" s="1">
        <v>1983</v>
      </c>
      <c r="B556" s="14">
        <v>2.7354166666666671</v>
      </c>
      <c r="C556" s="1">
        <v>1795</v>
      </c>
      <c r="F556" s="5" t="s">
        <v>657</v>
      </c>
      <c r="G556" s="5" t="s">
        <v>658</v>
      </c>
      <c r="H556" s="5" t="str">
        <f>F556&amp;" "&amp;G556</f>
        <v>Tim MARTIN</v>
      </c>
      <c r="J556" s="1" t="s">
        <v>21</v>
      </c>
      <c r="L556" s="1" t="s">
        <v>28</v>
      </c>
      <c r="N556" s="1">
        <v>1</v>
      </c>
      <c r="O556" s="1">
        <v>1</v>
      </c>
      <c r="R556" s="1">
        <v>84</v>
      </c>
      <c r="S556" s="1" t="s">
        <v>21</v>
      </c>
      <c r="U556" s="5" t="s">
        <v>25</v>
      </c>
      <c r="V556" s="18" t="str">
        <f>_xlfn.CONCAT(A556,"-",C556)</f>
        <v>1983-1795</v>
      </c>
      <c r="W556" s="19" t="s">
        <v>1451</v>
      </c>
      <c r="X556" s="26" t="s">
        <v>28</v>
      </c>
      <c r="Y556" s="26" t="s">
        <v>151</v>
      </c>
    </row>
    <row r="557" spans="1:25" ht="12" customHeight="1" x14ac:dyDescent="0.2">
      <c r="A557" s="1">
        <v>1999</v>
      </c>
      <c r="B557" s="14">
        <v>3.5743055555555556</v>
      </c>
      <c r="C557" s="1">
        <v>3591</v>
      </c>
      <c r="F557" s="5" t="s">
        <v>659</v>
      </c>
      <c r="G557" s="5" t="s">
        <v>660</v>
      </c>
      <c r="H557" s="5" t="str">
        <f>F557&amp;" "&amp;G557</f>
        <v>Lori MATTHEWS-JAMES</v>
      </c>
      <c r="J557" s="1" t="s">
        <v>21</v>
      </c>
      <c r="K557" s="1" t="s">
        <v>48</v>
      </c>
      <c r="L557" s="1">
        <v>35</v>
      </c>
      <c r="M557" s="1">
        <v>1963</v>
      </c>
      <c r="N557" s="1">
        <v>1</v>
      </c>
      <c r="O557" s="1">
        <v>1</v>
      </c>
      <c r="R557" s="1">
        <v>90</v>
      </c>
      <c r="S557" s="1" t="s">
        <v>21</v>
      </c>
      <c r="U557" s="6" t="s">
        <v>29</v>
      </c>
      <c r="V557" s="18" t="str">
        <f>_xlfn.CONCAT(A557,"-",C557)</f>
        <v>1999-3591</v>
      </c>
      <c r="W557" s="19" t="s">
        <v>1452</v>
      </c>
      <c r="X557" s="23">
        <v>35</v>
      </c>
      <c r="Y557" s="23">
        <v>1963</v>
      </c>
    </row>
    <row r="558" spans="1:25" ht="12" customHeight="1" x14ac:dyDescent="0.2">
      <c r="A558" s="1">
        <v>2003</v>
      </c>
      <c r="B558" s="14">
        <v>3.3729166666666668</v>
      </c>
      <c r="C558" s="1">
        <v>5955</v>
      </c>
      <c r="F558" s="5" t="s">
        <v>659</v>
      </c>
      <c r="G558" s="5" t="s">
        <v>660</v>
      </c>
      <c r="H558" s="5" t="str">
        <f>F558&amp;" "&amp;G558</f>
        <v>Lori MATTHEWS-JAMES</v>
      </c>
      <c r="J558" s="1" t="s">
        <v>21</v>
      </c>
      <c r="K558" s="1" t="s">
        <v>48</v>
      </c>
      <c r="L558" s="1">
        <v>39</v>
      </c>
      <c r="M558" s="1">
        <v>1963</v>
      </c>
      <c r="N558" s="1">
        <v>2</v>
      </c>
      <c r="O558" s="1">
        <v>2</v>
      </c>
      <c r="P558" s="1">
        <v>2</v>
      </c>
      <c r="R558" s="1">
        <v>84</v>
      </c>
      <c r="S558" s="1" t="s">
        <v>21</v>
      </c>
      <c r="U558" s="5" t="s">
        <v>36</v>
      </c>
      <c r="V558" s="18" t="str">
        <f>_xlfn.CONCAT(A558,"-",C558)</f>
        <v>2003-5955</v>
      </c>
      <c r="W558" s="19" t="s">
        <v>1452</v>
      </c>
      <c r="X558" s="23">
        <v>39</v>
      </c>
      <c r="Y558" s="23">
        <v>1963</v>
      </c>
    </row>
    <row r="559" spans="1:25" ht="12" customHeight="1" x14ac:dyDescent="0.2">
      <c r="A559" s="1">
        <v>2007</v>
      </c>
      <c r="B559" s="14">
        <v>3.7395833333333335</v>
      </c>
      <c r="C559" s="1">
        <v>3543</v>
      </c>
      <c r="F559" s="5" t="s">
        <v>659</v>
      </c>
      <c r="G559" s="5" t="s">
        <v>660</v>
      </c>
      <c r="H559" s="5" t="str">
        <f>F559&amp;" "&amp;G559</f>
        <v>Lori MATTHEWS-JAMES</v>
      </c>
      <c r="J559" s="1" t="s">
        <v>21</v>
      </c>
      <c r="K559" s="7" t="s">
        <v>48</v>
      </c>
      <c r="L559" s="1">
        <v>43</v>
      </c>
      <c r="M559" s="1">
        <v>1963</v>
      </c>
      <c r="N559" s="1">
        <v>3</v>
      </c>
      <c r="O559" s="1">
        <v>3</v>
      </c>
      <c r="P559" s="1">
        <v>3</v>
      </c>
      <c r="Q559" s="7"/>
      <c r="R559" s="1">
        <v>90</v>
      </c>
      <c r="S559" s="1" t="s">
        <v>21</v>
      </c>
      <c r="U559" s="5" t="s">
        <v>36</v>
      </c>
      <c r="V559" s="18" t="str">
        <f>_xlfn.CONCAT(A559,"-",C559)</f>
        <v>2007-3543</v>
      </c>
      <c r="W559" s="19" t="s">
        <v>1452</v>
      </c>
      <c r="X559" s="23">
        <v>43</v>
      </c>
      <c r="Y559" s="23">
        <v>1963</v>
      </c>
    </row>
    <row r="560" spans="1:25" ht="12" customHeight="1" x14ac:dyDescent="0.2">
      <c r="A560" s="1">
        <v>1991</v>
      </c>
      <c r="B560" s="14">
        <v>3.3569444444444443</v>
      </c>
      <c r="C560" s="1">
        <v>6471</v>
      </c>
      <c r="F560" s="5" t="s">
        <v>585</v>
      </c>
      <c r="G560" s="5" t="s">
        <v>661</v>
      </c>
      <c r="H560" s="5" t="str">
        <f>F560&amp;" "&amp;G560</f>
        <v>Ralph MAUNDRELL</v>
      </c>
      <c r="J560" s="1" t="s">
        <v>21</v>
      </c>
      <c r="L560" s="1">
        <v>38</v>
      </c>
      <c r="M560" s="1">
        <v>1953</v>
      </c>
      <c r="N560" s="1">
        <v>1</v>
      </c>
      <c r="O560" s="1">
        <v>1</v>
      </c>
      <c r="R560" s="1">
        <v>84</v>
      </c>
      <c r="S560" s="1" t="s">
        <v>21</v>
      </c>
      <c r="U560" s="5" t="s">
        <v>25</v>
      </c>
      <c r="V560" s="18" t="str">
        <f>_xlfn.CONCAT(A560,"-",C560)</f>
        <v>1991-6471</v>
      </c>
      <c r="W560" s="19" t="s">
        <v>1453</v>
      </c>
      <c r="X560" s="23">
        <v>38</v>
      </c>
      <c r="Y560" s="23">
        <v>1953</v>
      </c>
    </row>
    <row r="561" spans="1:25" ht="12" customHeight="1" x14ac:dyDescent="0.2">
      <c r="A561" s="3">
        <v>2015</v>
      </c>
      <c r="B561" s="32">
        <v>3.3895833333333329</v>
      </c>
      <c r="C561" s="11" t="s">
        <v>662</v>
      </c>
      <c r="D561" s="11"/>
      <c r="E561" s="12"/>
      <c r="F561" s="12" t="s">
        <v>294</v>
      </c>
      <c r="G561" s="12" t="s">
        <v>663</v>
      </c>
      <c r="H561" s="12" t="str">
        <f>F561&amp;" "&amp;G561</f>
        <v>Bill MAURER</v>
      </c>
      <c r="I561" s="12"/>
      <c r="J561" s="11" t="s">
        <v>21</v>
      </c>
      <c r="K561" s="11"/>
      <c r="L561" s="11">
        <v>57</v>
      </c>
      <c r="M561" s="11">
        <v>1958</v>
      </c>
      <c r="N561" s="11">
        <v>1</v>
      </c>
      <c r="O561" s="11">
        <v>1</v>
      </c>
      <c r="P561" s="11"/>
      <c r="Q561" s="11"/>
      <c r="R561" s="11">
        <v>84</v>
      </c>
      <c r="S561" s="11" t="s">
        <v>21</v>
      </c>
      <c r="T561" s="12"/>
      <c r="U561" s="12" t="s">
        <v>25</v>
      </c>
      <c r="V561" s="18" t="str">
        <f>_xlfn.CONCAT(A561,"-",C561)</f>
        <v>2015-X054</v>
      </c>
      <c r="W561" s="19" t="s">
        <v>1244</v>
      </c>
      <c r="X561" s="23">
        <v>57</v>
      </c>
      <c r="Y561" s="23">
        <v>1958</v>
      </c>
    </row>
    <row r="562" spans="1:25" ht="12" customHeight="1" x14ac:dyDescent="0.2">
      <c r="A562" s="3">
        <v>2015</v>
      </c>
      <c r="B562" s="32">
        <v>2.9680555555555554</v>
      </c>
      <c r="C562" s="11" t="s">
        <v>664</v>
      </c>
      <c r="D562" s="11"/>
      <c r="E562" s="12"/>
      <c r="F562" s="12" t="s">
        <v>665</v>
      </c>
      <c r="G562" s="12" t="s">
        <v>666</v>
      </c>
      <c r="H562" s="12" t="str">
        <f>F562&amp;" "&amp;G562</f>
        <v>Julien MAUROY</v>
      </c>
      <c r="I562" s="12"/>
      <c r="J562" s="11" t="s">
        <v>21</v>
      </c>
      <c r="K562" s="11"/>
      <c r="L562" s="20">
        <v>34</v>
      </c>
      <c r="M562" s="20">
        <v>1981</v>
      </c>
      <c r="N562" s="11">
        <v>2</v>
      </c>
      <c r="O562" s="11">
        <v>2</v>
      </c>
      <c r="P562" s="11">
        <v>2</v>
      </c>
      <c r="Q562" s="11" t="s">
        <v>148</v>
      </c>
      <c r="R562" s="11">
        <v>84</v>
      </c>
      <c r="S562" s="11" t="s">
        <v>667</v>
      </c>
      <c r="T562" s="12"/>
      <c r="U562" s="12" t="s">
        <v>668</v>
      </c>
      <c r="V562" s="18" t="str">
        <f>_xlfn.CONCAT(A562,"-",C562)</f>
        <v>2015-W008</v>
      </c>
      <c r="W562" s="19" t="s">
        <v>1245</v>
      </c>
      <c r="X562" s="24">
        <v>34</v>
      </c>
      <c r="Y562" s="24">
        <v>1980</v>
      </c>
    </row>
    <row r="563" spans="1:25" ht="12" customHeight="1" x14ac:dyDescent="0.2">
      <c r="A563" s="3">
        <v>2019</v>
      </c>
      <c r="B563" s="28">
        <v>3.6937500000000001</v>
      </c>
      <c r="C563" s="3" t="s">
        <v>669</v>
      </c>
      <c r="D563" s="3"/>
      <c r="E563" s="4"/>
      <c r="F563" s="4" t="s">
        <v>670</v>
      </c>
      <c r="G563" s="4" t="s">
        <v>671</v>
      </c>
      <c r="H563" s="4" t="str">
        <f>F563&amp;" "&amp;G563</f>
        <v>Brenda MAXWELL-WIECHERS</v>
      </c>
      <c r="I563" s="4"/>
      <c r="J563" s="3" t="s">
        <v>21</v>
      </c>
      <c r="K563" s="3" t="s">
        <v>48</v>
      </c>
      <c r="L563" s="22"/>
      <c r="M563" s="22"/>
      <c r="N563" s="3">
        <v>1</v>
      </c>
      <c r="O563" s="3">
        <v>1</v>
      </c>
      <c r="P563" s="3"/>
      <c r="Q563" s="3"/>
      <c r="R563" s="3">
        <v>90</v>
      </c>
      <c r="S563" s="3" t="s">
        <v>21</v>
      </c>
      <c r="T563" s="4"/>
      <c r="U563" s="4" t="s">
        <v>238</v>
      </c>
      <c r="V563" s="18" t="str">
        <f>_xlfn.CONCAT(A563,"-",C563)</f>
        <v>2019-J314</v>
      </c>
      <c r="W563" s="19" t="s">
        <v>1246</v>
      </c>
      <c r="X563" s="24">
        <v>52</v>
      </c>
      <c r="Y563" s="24">
        <v>1967</v>
      </c>
    </row>
    <row r="564" spans="1:25" ht="12" customHeight="1" x14ac:dyDescent="0.2">
      <c r="A564" s="3">
        <v>2023</v>
      </c>
      <c r="B564" s="34" t="s">
        <v>1830</v>
      </c>
      <c r="C564" s="35" t="s">
        <v>1831</v>
      </c>
      <c r="D564" s="35"/>
      <c r="E564" s="35"/>
      <c r="F564" s="36" t="s">
        <v>670</v>
      </c>
      <c r="G564" s="36" t="s">
        <v>671</v>
      </c>
      <c r="H564" s="36" t="str">
        <f>F564&amp;" "&amp;G564</f>
        <v>Brenda MAXWELL-WIECHERS</v>
      </c>
      <c r="I564" s="36"/>
      <c r="J564" s="35" t="s">
        <v>21</v>
      </c>
      <c r="K564" s="35" t="s">
        <v>48</v>
      </c>
      <c r="L564" s="35">
        <v>56</v>
      </c>
      <c r="M564" s="35">
        <v>1967</v>
      </c>
      <c r="N564" s="35">
        <v>2</v>
      </c>
      <c r="O564" s="37">
        <v>2</v>
      </c>
      <c r="P564" s="35">
        <v>2</v>
      </c>
      <c r="Q564" s="35"/>
      <c r="R564" s="35"/>
      <c r="S564" s="35" t="s">
        <v>21</v>
      </c>
      <c r="T564" s="36"/>
      <c r="U564" s="39" t="s">
        <v>1607</v>
      </c>
      <c r="V564" s="3" t="s">
        <v>1832</v>
      </c>
      <c r="W564" s="38" t="s">
        <v>1246</v>
      </c>
      <c r="X564" s="37">
        <v>56</v>
      </c>
      <c r="Y564" s="37">
        <v>1967</v>
      </c>
    </row>
    <row r="565" spans="1:25" ht="12" customHeight="1" x14ac:dyDescent="0.2">
      <c r="A565" s="1">
        <v>1991</v>
      </c>
      <c r="B565" s="7" t="s">
        <v>55</v>
      </c>
      <c r="C565" s="1">
        <v>4442</v>
      </c>
      <c r="D565" s="1" t="s">
        <v>55</v>
      </c>
      <c r="F565" s="5" t="s">
        <v>672</v>
      </c>
      <c r="G565" s="5" t="s">
        <v>673</v>
      </c>
      <c r="H565" s="5" t="str">
        <f>F565&amp;" "&amp;G565</f>
        <v>Brock MAY</v>
      </c>
      <c r="I565" s="2"/>
      <c r="J565" s="1" t="s">
        <v>21</v>
      </c>
      <c r="L565" s="1">
        <v>41</v>
      </c>
      <c r="M565" s="1">
        <v>1950</v>
      </c>
      <c r="N565" s="1">
        <v>1</v>
      </c>
      <c r="O565" s="1">
        <v>0</v>
      </c>
      <c r="R565" s="1">
        <v>90</v>
      </c>
      <c r="S565" s="1" t="s">
        <v>21</v>
      </c>
      <c r="U565" s="6" t="s">
        <v>29</v>
      </c>
      <c r="V565" s="18" t="str">
        <f>_xlfn.CONCAT(A565,"-",C565)</f>
        <v>1991-4442</v>
      </c>
      <c r="W565" s="19" t="s">
        <v>1454</v>
      </c>
      <c r="X565" s="23">
        <v>41</v>
      </c>
      <c r="Y565" s="23">
        <v>1950</v>
      </c>
    </row>
    <row r="566" spans="1:25" ht="12" customHeight="1" x14ac:dyDescent="0.2">
      <c r="A566" s="1">
        <v>1987</v>
      </c>
      <c r="B566" s="14">
        <v>3.4750000000000001</v>
      </c>
      <c r="C566" s="1">
        <v>3129</v>
      </c>
      <c r="F566" s="5" t="s">
        <v>162</v>
      </c>
      <c r="G566" s="5" t="s">
        <v>673</v>
      </c>
      <c r="H566" s="5" t="str">
        <f>F566&amp;" "&amp;G566</f>
        <v>Gordon MAY</v>
      </c>
      <c r="J566" s="1" t="s">
        <v>21</v>
      </c>
      <c r="L566" s="1" t="s">
        <v>28</v>
      </c>
      <c r="N566" s="1">
        <v>1</v>
      </c>
      <c r="O566" s="1">
        <v>1</v>
      </c>
      <c r="R566" s="1">
        <v>90</v>
      </c>
      <c r="S566" s="1" t="s">
        <v>21</v>
      </c>
      <c r="U566" s="6" t="s">
        <v>29</v>
      </c>
      <c r="V566" s="18" t="str">
        <f>_xlfn.CONCAT(A566,"-",C566)</f>
        <v>1987-3129</v>
      </c>
      <c r="W566" s="19" t="s">
        <v>1247</v>
      </c>
      <c r="X566" s="26" t="s">
        <v>28</v>
      </c>
      <c r="Y566" s="26" t="s">
        <v>151</v>
      </c>
    </row>
    <row r="567" spans="1:25" ht="12" customHeight="1" x14ac:dyDescent="0.2">
      <c r="A567" s="1">
        <v>2011</v>
      </c>
      <c r="B567" s="9">
        <v>3.5513888888888889</v>
      </c>
      <c r="C567" s="8">
        <v>5879</v>
      </c>
      <c r="D567" s="8"/>
      <c r="E567" s="8"/>
      <c r="F567" s="5" t="s">
        <v>617</v>
      </c>
      <c r="G567" s="5" t="s">
        <v>674</v>
      </c>
      <c r="H567" s="5" t="str">
        <f>F567&amp;" "&amp;G567</f>
        <v>Malcolm McAULEY</v>
      </c>
      <c r="J567" s="8" t="s">
        <v>21</v>
      </c>
      <c r="L567" s="8">
        <v>55</v>
      </c>
      <c r="M567" s="1">
        <v>1956</v>
      </c>
      <c r="N567" s="8">
        <v>1</v>
      </c>
      <c r="O567" s="1">
        <v>1</v>
      </c>
      <c r="Q567" s="8"/>
      <c r="R567" s="8">
        <v>90</v>
      </c>
      <c r="S567" s="8" t="s">
        <v>21</v>
      </c>
      <c r="T567" s="8"/>
      <c r="U567" s="5" t="s">
        <v>25</v>
      </c>
      <c r="V567" s="18" t="str">
        <f>_xlfn.CONCAT(A567,"-",C567)</f>
        <v>2011-5879</v>
      </c>
      <c r="W567" s="19" t="s">
        <v>1455</v>
      </c>
      <c r="X567" s="23">
        <v>55</v>
      </c>
      <c r="Y567" s="23">
        <v>1956</v>
      </c>
    </row>
    <row r="568" spans="1:25" ht="12" customHeight="1" x14ac:dyDescent="0.2">
      <c r="A568" s="3">
        <v>2023</v>
      </c>
      <c r="B568" s="34" t="s">
        <v>55</v>
      </c>
      <c r="C568" s="35" t="s">
        <v>1833</v>
      </c>
      <c r="D568" s="35" t="s">
        <v>55</v>
      </c>
      <c r="E568" s="35"/>
      <c r="F568" s="36" t="s">
        <v>1834</v>
      </c>
      <c r="G568" s="36" t="s">
        <v>1835</v>
      </c>
      <c r="H568" s="36" t="str">
        <f>F568&amp;" "&amp;G568</f>
        <v>Hugh McCALL</v>
      </c>
      <c r="I568" s="36"/>
      <c r="J568" s="35" t="s">
        <v>21</v>
      </c>
      <c r="K568" s="35"/>
      <c r="L568" s="35"/>
      <c r="M568" s="35"/>
      <c r="N568" s="35">
        <v>1</v>
      </c>
      <c r="O568" s="37">
        <v>0</v>
      </c>
      <c r="P568" s="35">
        <v>0</v>
      </c>
      <c r="Q568" s="35"/>
      <c r="R568" s="35">
        <v>84</v>
      </c>
      <c r="S568" s="35" t="s">
        <v>21</v>
      </c>
      <c r="T568" s="36"/>
      <c r="U568" s="36" t="s">
        <v>1579</v>
      </c>
      <c r="V568" s="3" t="s">
        <v>1836</v>
      </c>
      <c r="W568" s="38" t="s">
        <v>1837</v>
      </c>
      <c r="X568" s="35"/>
      <c r="Y568" s="35"/>
    </row>
    <row r="569" spans="1:25" ht="12" customHeight="1" x14ac:dyDescent="0.2">
      <c r="A569" s="1">
        <v>2003</v>
      </c>
      <c r="B569" s="14">
        <v>3.1756944444444444</v>
      </c>
      <c r="C569" s="1">
        <v>5956</v>
      </c>
      <c r="F569" s="5" t="s">
        <v>26</v>
      </c>
      <c r="G569" s="5" t="s">
        <v>675</v>
      </c>
      <c r="H569" s="5" t="str">
        <f>F569&amp;" "&amp;G569</f>
        <v>David McCAW</v>
      </c>
      <c r="J569" s="1" t="s">
        <v>21</v>
      </c>
      <c r="L569" s="1">
        <v>46</v>
      </c>
      <c r="M569" s="1">
        <v>1957</v>
      </c>
      <c r="N569" s="1">
        <v>1</v>
      </c>
      <c r="O569" s="1">
        <v>1</v>
      </c>
      <c r="R569" s="1">
        <v>84</v>
      </c>
      <c r="S569" s="1" t="s">
        <v>21</v>
      </c>
      <c r="U569" s="5" t="s">
        <v>36</v>
      </c>
      <c r="V569" s="18" t="str">
        <f>_xlfn.CONCAT(A569,"-",C569)</f>
        <v>2003-5956</v>
      </c>
      <c r="W569" s="19" t="s">
        <v>1248</v>
      </c>
      <c r="X569" s="23">
        <v>46</v>
      </c>
      <c r="Y569" s="23">
        <v>1957</v>
      </c>
    </row>
    <row r="570" spans="1:25" ht="12" customHeight="1" x14ac:dyDescent="0.2">
      <c r="A570" s="1">
        <v>2007</v>
      </c>
      <c r="B570" s="31">
        <v>3.275694444444444</v>
      </c>
      <c r="C570" s="1">
        <v>6652</v>
      </c>
      <c r="F570" s="5" t="s">
        <v>26</v>
      </c>
      <c r="G570" s="5" t="s">
        <v>675</v>
      </c>
      <c r="H570" s="5" t="str">
        <f>F570&amp;" "&amp;G570</f>
        <v>David McCAW</v>
      </c>
      <c r="J570" s="1" t="s">
        <v>21</v>
      </c>
      <c r="L570" s="1">
        <v>50</v>
      </c>
      <c r="M570" s="1">
        <v>1957</v>
      </c>
      <c r="N570" s="1">
        <v>2</v>
      </c>
      <c r="O570" s="1">
        <v>2</v>
      </c>
      <c r="P570" s="1">
        <v>2</v>
      </c>
      <c r="Q570" s="7"/>
      <c r="R570" s="1">
        <v>84</v>
      </c>
      <c r="S570" s="1" t="s">
        <v>21</v>
      </c>
      <c r="U570" s="5" t="s">
        <v>124</v>
      </c>
      <c r="V570" s="18" t="str">
        <f>_xlfn.CONCAT(A570,"-",C570)</f>
        <v>2007-6652</v>
      </c>
      <c r="W570" s="19" t="s">
        <v>1248</v>
      </c>
      <c r="X570" s="23">
        <v>50</v>
      </c>
      <c r="Y570" s="23">
        <v>1957</v>
      </c>
    </row>
    <row r="571" spans="1:25" ht="12" customHeight="1" x14ac:dyDescent="0.2">
      <c r="A571" s="1">
        <v>2011</v>
      </c>
      <c r="B571" s="9">
        <v>3.6666666666666665</v>
      </c>
      <c r="C571" s="8">
        <v>5906</v>
      </c>
      <c r="D571" s="8"/>
      <c r="E571" s="8"/>
      <c r="F571" s="6" t="s">
        <v>26</v>
      </c>
      <c r="G571" s="6" t="s">
        <v>675</v>
      </c>
      <c r="H571" s="5" t="str">
        <f>F571&amp;" "&amp;G571</f>
        <v>David McCAW</v>
      </c>
      <c r="J571" s="8" t="s">
        <v>21</v>
      </c>
      <c r="L571" s="8">
        <v>54</v>
      </c>
      <c r="M571" s="1">
        <v>1957</v>
      </c>
      <c r="N571" s="8">
        <v>3</v>
      </c>
      <c r="O571" s="1">
        <v>3</v>
      </c>
      <c r="P571" s="1">
        <v>3</v>
      </c>
      <c r="Q571" s="8"/>
      <c r="R571" s="8">
        <v>90</v>
      </c>
      <c r="S571" s="8" t="s">
        <v>21</v>
      </c>
      <c r="T571" s="8"/>
      <c r="U571" s="5" t="s">
        <v>124</v>
      </c>
      <c r="V571" s="18" t="str">
        <f>_xlfn.CONCAT(A571,"-",C571)</f>
        <v>2011-5906</v>
      </c>
      <c r="W571" s="19" t="s">
        <v>1248</v>
      </c>
      <c r="X571" s="23">
        <v>54</v>
      </c>
      <c r="Y571" s="23">
        <v>1957</v>
      </c>
    </row>
    <row r="572" spans="1:25" ht="12" customHeight="1" x14ac:dyDescent="0.2">
      <c r="A572" s="3">
        <v>2015</v>
      </c>
      <c r="B572" s="32">
        <v>3.0006944444444446</v>
      </c>
      <c r="C572" s="11" t="s">
        <v>676</v>
      </c>
      <c r="D572" s="11"/>
      <c r="E572" s="12"/>
      <c r="F572" s="12" t="s">
        <v>26</v>
      </c>
      <c r="G572" s="12" t="s">
        <v>675</v>
      </c>
      <c r="H572" s="12" t="str">
        <f>F572&amp;" "&amp;G572</f>
        <v>David McCAW</v>
      </c>
      <c r="I572" s="12"/>
      <c r="J572" s="11" t="s">
        <v>21</v>
      </c>
      <c r="K572" s="11"/>
      <c r="L572" s="11">
        <v>58</v>
      </c>
      <c r="M572" s="11">
        <v>1957</v>
      </c>
      <c r="N572" s="11">
        <v>4</v>
      </c>
      <c r="O572" s="11">
        <v>4</v>
      </c>
      <c r="P572" s="11">
        <v>4</v>
      </c>
      <c r="Q572" s="11"/>
      <c r="R572" s="11">
        <v>90</v>
      </c>
      <c r="S572" s="16" t="s">
        <v>21</v>
      </c>
      <c r="T572" s="12"/>
      <c r="U572" s="12" t="s">
        <v>124</v>
      </c>
      <c r="V572" s="18" t="str">
        <f>_xlfn.CONCAT(A572,"-",C572)</f>
        <v>2015-N085</v>
      </c>
      <c r="W572" s="19" t="s">
        <v>1248</v>
      </c>
      <c r="X572" s="23">
        <v>58</v>
      </c>
      <c r="Y572" s="23">
        <v>1957</v>
      </c>
    </row>
    <row r="573" spans="1:25" ht="12" customHeight="1" x14ac:dyDescent="0.2">
      <c r="A573" s="1">
        <v>1987</v>
      </c>
      <c r="B573" s="7" t="s">
        <v>55</v>
      </c>
      <c r="C573" s="1">
        <v>3109</v>
      </c>
      <c r="D573" s="1" t="s">
        <v>55</v>
      </c>
      <c r="F573" s="5" t="s">
        <v>677</v>
      </c>
      <c r="G573" s="13" t="s">
        <v>678</v>
      </c>
      <c r="H573" s="5" t="str">
        <f>F573&amp;" "&amp;G573</f>
        <v>Jayun McDOWELL</v>
      </c>
      <c r="I573" s="2"/>
      <c r="J573" s="1" t="s">
        <v>21</v>
      </c>
      <c r="K573" s="1" t="s">
        <v>48</v>
      </c>
      <c r="L573" s="21" t="s">
        <v>28</v>
      </c>
      <c r="M573" s="21"/>
      <c r="N573" s="1">
        <v>1</v>
      </c>
      <c r="O573" s="1">
        <v>0</v>
      </c>
      <c r="Q573" s="7"/>
      <c r="R573" s="1">
        <v>90</v>
      </c>
      <c r="S573" s="1" t="s">
        <v>21</v>
      </c>
      <c r="U573" s="5" t="s">
        <v>25</v>
      </c>
      <c r="V573" s="18" t="str">
        <f>_xlfn.CONCAT(A573,"-",C573)</f>
        <v>1987-3109</v>
      </c>
      <c r="W573" s="19" t="s">
        <v>1249</v>
      </c>
      <c r="X573" s="24">
        <v>29</v>
      </c>
      <c r="Y573" s="24">
        <v>1958</v>
      </c>
    </row>
    <row r="574" spans="1:25" ht="12" customHeight="1" x14ac:dyDescent="0.2">
      <c r="A574" s="3">
        <v>2019</v>
      </c>
      <c r="B574" s="28">
        <v>3.317361111111111</v>
      </c>
      <c r="C574" s="3" t="s">
        <v>679</v>
      </c>
      <c r="D574" s="3"/>
      <c r="E574" s="4"/>
      <c r="F574" s="4" t="s">
        <v>680</v>
      </c>
      <c r="G574" s="4" t="s">
        <v>681</v>
      </c>
      <c r="H574" s="4" t="str">
        <f>F574&amp;" "&amp;G574</f>
        <v>Matt McFARLANE</v>
      </c>
      <c r="I574" s="4"/>
      <c r="J574" s="3" t="s">
        <v>21</v>
      </c>
      <c r="K574" s="3"/>
      <c r="L574" s="22"/>
      <c r="M574" s="22"/>
      <c r="N574" s="3">
        <v>1</v>
      </c>
      <c r="O574" s="3">
        <v>1</v>
      </c>
      <c r="P574" s="3"/>
      <c r="Q574" s="3"/>
      <c r="R574" s="3">
        <v>90</v>
      </c>
      <c r="S574" s="3" t="s">
        <v>21</v>
      </c>
      <c r="T574" s="4"/>
      <c r="U574" s="4" t="s">
        <v>238</v>
      </c>
      <c r="V574" s="18" t="str">
        <f>_xlfn.CONCAT(A574,"-",C574)</f>
        <v>2019-I206</v>
      </c>
      <c r="W574" s="19" t="s">
        <v>1456</v>
      </c>
      <c r="X574" s="24">
        <v>37</v>
      </c>
      <c r="Y574" s="24">
        <v>1982</v>
      </c>
    </row>
    <row r="575" spans="1:25" ht="12" customHeight="1" x14ac:dyDescent="0.2">
      <c r="A575" s="1">
        <v>2011</v>
      </c>
      <c r="B575" s="9">
        <v>3.7326388888888888</v>
      </c>
      <c r="C575" s="8">
        <v>5898</v>
      </c>
      <c r="D575" s="8"/>
      <c r="E575" s="8"/>
      <c r="F575" s="5" t="s">
        <v>278</v>
      </c>
      <c r="G575" s="5" t="s">
        <v>682</v>
      </c>
      <c r="H575" s="5" t="str">
        <f>F575&amp;" "&amp;G575</f>
        <v>Martin McGARRY</v>
      </c>
      <c r="J575" s="8" t="s">
        <v>21</v>
      </c>
      <c r="L575" s="8">
        <v>38</v>
      </c>
      <c r="M575" s="1">
        <v>1973</v>
      </c>
      <c r="N575" s="8">
        <v>1</v>
      </c>
      <c r="O575" s="1">
        <v>1</v>
      </c>
      <c r="Q575" s="8"/>
      <c r="R575" s="8">
        <v>90</v>
      </c>
      <c r="S575" s="8" t="s">
        <v>21</v>
      </c>
      <c r="T575" s="8"/>
      <c r="U575" s="5" t="s">
        <v>124</v>
      </c>
      <c r="V575" s="18" t="str">
        <f>_xlfn.CONCAT(A575,"-",C575)</f>
        <v>2011-5898</v>
      </c>
      <c r="W575" s="19" t="s">
        <v>1457</v>
      </c>
      <c r="X575" s="23">
        <v>38</v>
      </c>
      <c r="Y575" s="23">
        <v>1973</v>
      </c>
    </row>
    <row r="576" spans="1:25" ht="12" customHeight="1" x14ac:dyDescent="0.2">
      <c r="A576" s="1">
        <v>1979</v>
      </c>
      <c r="B576" s="14">
        <v>3.3708333333333336</v>
      </c>
      <c r="C576" s="1">
        <v>1581</v>
      </c>
      <c r="F576" s="5" t="s">
        <v>117</v>
      </c>
      <c r="G576" s="5" t="s">
        <v>683</v>
      </c>
      <c r="H576" s="5" t="str">
        <f>F576&amp;" "&amp;G576</f>
        <v>Daniel McGUIRE</v>
      </c>
      <c r="J576" s="1" t="s">
        <v>21</v>
      </c>
      <c r="L576" s="1">
        <v>46</v>
      </c>
      <c r="M576" s="1">
        <v>1932</v>
      </c>
      <c r="N576" s="1">
        <v>1</v>
      </c>
      <c r="O576" s="1">
        <v>1</v>
      </c>
      <c r="R576" s="1">
        <v>84</v>
      </c>
      <c r="S576" s="1" t="s">
        <v>21</v>
      </c>
      <c r="U576" s="5" t="s">
        <v>25</v>
      </c>
      <c r="V576" s="18" t="str">
        <f>_xlfn.CONCAT(A576,"-",C576)</f>
        <v>1979-1581</v>
      </c>
      <c r="W576" s="19" t="s">
        <v>1458</v>
      </c>
      <c r="X576" s="23">
        <v>46</v>
      </c>
      <c r="Y576" s="23">
        <v>1932</v>
      </c>
    </row>
    <row r="577" spans="1:25" ht="12" customHeight="1" x14ac:dyDescent="0.2">
      <c r="A577" s="1">
        <v>1983</v>
      </c>
      <c r="B577" s="14">
        <v>3.2083333333333335</v>
      </c>
      <c r="C577" s="1">
        <v>1797</v>
      </c>
      <c r="F577" s="5" t="s">
        <v>117</v>
      </c>
      <c r="G577" s="5" t="s">
        <v>683</v>
      </c>
      <c r="H577" s="5" t="str">
        <f>F577&amp;" "&amp;G577</f>
        <v>Daniel McGUIRE</v>
      </c>
      <c r="J577" s="1" t="s">
        <v>21</v>
      </c>
      <c r="L577" s="1">
        <v>50</v>
      </c>
      <c r="M577" s="1">
        <v>1932</v>
      </c>
      <c r="N577" s="1">
        <v>2</v>
      </c>
      <c r="O577" s="1">
        <v>2</v>
      </c>
      <c r="P577" s="1">
        <v>2</v>
      </c>
      <c r="R577" s="1">
        <v>84</v>
      </c>
      <c r="S577" s="1" t="s">
        <v>21</v>
      </c>
      <c r="U577" s="5" t="s">
        <v>25</v>
      </c>
      <c r="V577" s="18" t="str">
        <f>_xlfn.CONCAT(A577,"-",C577)</f>
        <v>1983-1797</v>
      </c>
      <c r="W577" s="19" t="s">
        <v>1458</v>
      </c>
      <c r="X577" s="23">
        <v>50</v>
      </c>
      <c r="Y577" s="23">
        <v>1932</v>
      </c>
    </row>
    <row r="578" spans="1:25" ht="12" customHeight="1" x14ac:dyDescent="0.2">
      <c r="A578" s="1">
        <v>1987</v>
      </c>
      <c r="B578" s="14">
        <v>3.6569444444444446</v>
      </c>
      <c r="C578" s="1">
        <v>3110</v>
      </c>
      <c r="F578" s="5" t="s">
        <v>117</v>
      </c>
      <c r="G578" s="5" t="s">
        <v>683</v>
      </c>
      <c r="H578" s="5" t="str">
        <f>F578&amp;" "&amp;G578</f>
        <v>Daniel McGUIRE</v>
      </c>
      <c r="J578" s="1" t="s">
        <v>21</v>
      </c>
      <c r="L578" s="1">
        <v>54</v>
      </c>
      <c r="M578" s="1">
        <v>1932</v>
      </c>
      <c r="N578" s="1">
        <v>3</v>
      </c>
      <c r="O578" s="1">
        <v>3</v>
      </c>
      <c r="P578" s="1">
        <v>3</v>
      </c>
      <c r="R578" s="1">
        <v>90</v>
      </c>
      <c r="S578" s="1" t="s">
        <v>21</v>
      </c>
      <c r="U578" s="5" t="s">
        <v>25</v>
      </c>
      <c r="V578" s="18" t="str">
        <f>_xlfn.CONCAT(A578,"-",C578)</f>
        <v>1987-3110</v>
      </c>
      <c r="W578" s="19" t="s">
        <v>1458</v>
      </c>
      <c r="X578" s="23">
        <v>54</v>
      </c>
      <c r="Y578" s="23">
        <v>1932</v>
      </c>
    </row>
    <row r="579" spans="1:25" ht="12" customHeight="1" x14ac:dyDescent="0.2">
      <c r="A579" s="1">
        <v>1991</v>
      </c>
      <c r="B579" s="14">
        <v>2.6902777777777778</v>
      </c>
      <c r="C579" s="1">
        <v>6472</v>
      </c>
      <c r="F579" s="5" t="s">
        <v>684</v>
      </c>
      <c r="G579" s="5" t="s">
        <v>685</v>
      </c>
      <c r="H579" s="5" t="str">
        <f>F579&amp;" "&amp;G579</f>
        <v>Gérard McLEAN</v>
      </c>
      <c r="J579" s="1" t="s">
        <v>21</v>
      </c>
      <c r="L579" s="1">
        <v>32</v>
      </c>
      <c r="M579" s="1">
        <v>1959</v>
      </c>
      <c r="N579" s="1">
        <v>1</v>
      </c>
      <c r="O579" s="1">
        <v>1</v>
      </c>
      <c r="R579" s="1">
        <v>84</v>
      </c>
      <c r="S579" s="1" t="s">
        <v>21</v>
      </c>
      <c r="U579" s="5" t="s">
        <v>25</v>
      </c>
      <c r="V579" s="18" t="str">
        <f>_xlfn.CONCAT(A579,"-",C579)</f>
        <v>1991-6472</v>
      </c>
      <c r="W579" s="19" t="s">
        <v>1459</v>
      </c>
      <c r="X579" s="23">
        <v>32</v>
      </c>
      <c r="Y579" s="23">
        <v>1959</v>
      </c>
    </row>
    <row r="580" spans="1:25" ht="12" customHeight="1" x14ac:dyDescent="0.2">
      <c r="A580" s="1">
        <v>1991</v>
      </c>
      <c r="B580" s="14">
        <v>3.5409722222222224</v>
      </c>
      <c r="C580" s="1">
        <v>4423</v>
      </c>
      <c r="F580" s="5" t="s">
        <v>686</v>
      </c>
      <c r="G580" s="5" t="s">
        <v>687</v>
      </c>
      <c r="H580" s="5" t="str">
        <f>F580&amp;" "&amp;G580</f>
        <v>Grant McLEOD</v>
      </c>
      <c r="J580" s="1" t="s">
        <v>21</v>
      </c>
      <c r="L580" s="1">
        <v>44</v>
      </c>
      <c r="M580" s="1">
        <v>1946</v>
      </c>
      <c r="N580" s="1">
        <v>1</v>
      </c>
      <c r="O580" s="1">
        <v>1</v>
      </c>
      <c r="R580" s="1">
        <v>90</v>
      </c>
      <c r="S580" s="1" t="s">
        <v>21</v>
      </c>
      <c r="U580" s="5" t="s">
        <v>31</v>
      </c>
      <c r="V580" s="18" t="str">
        <f>_xlfn.CONCAT(A580,"-",C580)</f>
        <v>1991-4423</v>
      </c>
      <c r="W580" s="19" t="s">
        <v>1460</v>
      </c>
      <c r="X580" s="23">
        <v>44</v>
      </c>
      <c r="Y580" s="23">
        <v>1946</v>
      </c>
    </row>
    <row r="581" spans="1:25" ht="12" customHeight="1" x14ac:dyDescent="0.2">
      <c r="A581" s="1">
        <v>1995</v>
      </c>
      <c r="B581" s="14">
        <v>3.1131944444444444</v>
      </c>
      <c r="C581" s="1">
        <v>5336</v>
      </c>
      <c r="F581" s="5" t="s">
        <v>686</v>
      </c>
      <c r="G581" s="5" t="s">
        <v>687</v>
      </c>
      <c r="H581" s="5" t="str">
        <f>F581&amp;" "&amp;G581</f>
        <v>Grant McLEOD</v>
      </c>
      <c r="J581" s="1" t="s">
        <v>21</v>
      </c>
      <c r="L581" s="1">
        <v>48</v>
      </c>
      <c r="M581" s="1">
        <v>1946</v>
      </c>
      <c r="N581" s="1">
        <v>2</v>
      </c>
      <c r="O581" s="1">
        <v>2</v>
      </c>
      <c r="P581" s="1">
        <v>2</v>
      </c>
      <c r="R581" s="1">
        <v>84</v>
      </c>
      <c r="S581" s="1" t="s">
        <v>21</v>
      </c>
      <c r="U581" s="5" t="s">
        <v>31</v>
      </c>
      <c r="V581" s="18" t="str">
        <f>_xlfn.CONCAT(A581,"-",C581)</f>
        <v>1995-5336</v>
      </c>
      <c r="W581" s="19" t="s">
        <v>1460</v>
      </c>
      <c r="X581" s="23">
        <v>48</v>
      </c>
      <c r="Y581" s="23">
        <v>1946</v>
      </c>
    </row>
    <row r="582" spans="1:25" ht="12" customHeight="1" x14ac:dyDescent="0.2">
      <c r="A582" s="1">
        <v>1999</v>
      </c>
      <c r="B582" s="14">
        <v>2.9624999999999999</v>
      </c>
      <c r="C582" s="1">
        <v>5381</v>
      </c>
      <c r="F582" s="5" t="s">
        <v>686</v>
      </c>
      <c r="G582" s="5" t="s">
        <v>687</v>
      </c>
      <c r="H582" s="5" t="str">
        <f>F582&amp;" "&amp;G582</f>
        <v>Grant McLEOD</v>
      </c>
      <c r="J582" s="1" t="s">
        <v>21</v>
      </c>
      <c r="L582" s="1">
        <v>52</v>
      </c>
      <c r="M582" s="1">
        <v>1946</v>
      </c>
      <c r="N582" s="1">
        <v>3</v>
      </c>
      <c r="O582" s="1">
        <v>3</v>
      </c>
      <c r="P582" s="1">
        <v>3</v>
      </c>
      <c r="R582" s="1">
        <v>84</v>
      </c>
      <c r="S582" s="1" t="s">
        <v>21</v>
      </c>
      <c r="U582" s="5" t="s">
        <v>31</v>
      </c>
      <c r="V582" s="18" t="str">
        <f>_xlfn.CONCAT(A582,"-",C582)</f>
        <v>1999-5381</v>
      </c>
      <c r="W582" s="19" t="s">
        <v>1460</v>
      </c>
      <c r="X582" s="23">
        <v>52</v>
      </c>
      <c r="Y582" s="23">
        <v>1946</v>
      </c>
    </row>
    <row r="583" spans="1:25" ht="12" customHeight="1" x14ac:dyDescent="0.2">
      <c r="A583" s="1">
        <v>2003</v>
      </c>
      <c r="B583" s="7" t="s">
        <v>55</v>
      </c>
      <c r="C583" s="7">
        <v>5677</v>
      </c>
      <c r="D583" s="1" t="s">
        <v>55</v>
      </c>
      <c r="F583" s="5" t="s">
        <v>686</v>
      </c>
      <c r="G583" s="5" t="s">
        <v>687</v>
      </c>
      <c r="H583" s="5" t="str">
        <f>F583&amp;" "&amp;G583</f>
        <v>Grant McLEOD</v>
      </c>
      <c r="J583" s="7" t="s">
        <v>21</v>
      </c>
      <c r="L583" s="1">
        <v>56</v>
      </c>
      <c r="M583" s="1">
        <v>1946</v>
      </c>
      <c r="N583" s="1">
        <v>4</v>
      </c>
      <c r="O583" s="1">
        <v>3</v>
      </c>
      <c r="P583" s="1">
        <v>3</v>
      </c>
      <c r="Q583" s="7"/>
      <c r="R583" s="7">
        <v>84</v>
      </c>
      <c r="S583" s="7" t="s">
        <v>21</v>
      </c>
      <c r="T583" s="7"/>
      <c r="U583" s="5" t="s">
        <v>288</v>
      </c>
      <c r="V583" s="18" t="str">
        <f>_xlfn.CONCAT(A583,"-",C583)</f>
        <v>2003-5677</v>
      </c>
      <c r="W583" s="19" t="s">
        <v>1460</v>
      </c>
      <c r="X583" s="23">
        <v>56</v>
      </c>
      <c r="Y583" s="23">
        <v>1946</v>
      </c>
    </row>
    <row r="584" spans="1:25" ht="12" customHeight="1" x14ac:dyDescent="0.2">
      <c r="A584" s="1">
        <v>2007</v>
      </c>
      <c r="B584" s="30" t="s">
        <v>80</v>
      </c>
      <c r="C584" s="1">
        <v>6848</v>
      </c>
      <c r="D584" s="1" t="s">
        <v>80</v>
      </c>
      <c r="F584" s="5" t="s">
        <v>686</v>
      </c>
      <c r="G584" s="5" t="s">
        <v>687</v>
      </c>
      <c r="H584" s="5" t="str">
        <f>F584&amp;" "&amp;G584</f>
        <v>Grant McLEOD</v>
      </c>
      <c r="J584" s="14" t="s">
        <v>21</v>
      </c>
      <c r="L584" s="1">
        <v>60</v>
      </c>
      <c r="M584" s="1">
        <v>1946</v>
      </c>
      <c r="N584" s="1">
        <v>5</v>
      </c>
      <c r="O584" s="1">
        <v>3</v>
      </c>
      <c r="P584" s="1">
        <v>3</v>
      </c>
      <c r="Q584" s="14"/>
      <c r="R584" s="7">
        <v>84</v>
      </c>
      <c r="S584" s="14" t="s">
        <v>21</v>
      </c>
      <c r="T584" s="14"/>
      <c r="U584" s="5" t="s">
        <v>167</v>
      </c>
      <c r="V584" s="18" t="str">
        <f>_xlfn.CONCAT(A584,"-",C584)</f>
        <v>2007-6848</v>
      </c>
      <c r="W584" s="19" t="s">
        <v>1460</v>
      </c>
      <c r="X584" s="23">
        <v>60</v>
      </c>
      <c r="Y584" s="23">
        <v>1946</v>
      </c>
    </row>
    <row r="585" spans="1:25" ht="12" customHeight="1" x14ac:dyDescent="0.2">
      <c r="A585" s="1">
        <v>2011</v>
      </c>
      <c r="B585" s="29" t="s">
        <v>55</v>
      </c>
      <c r="C585" s="8">
        <v>5904</v>
      </c>
      <c r="D585" s="9" t="s">
        <v>55</v>
      </c>
      <c r="E585" s="9"/>
      <c r="F585" s="6" t="s">
        <v>686</v>
      </c>
      <c r="G585" s="6" t="s">
        <v>687</v>
      </c>
      <c r="H585" s="5" t="str">
        <f>F585&amp;" "&amp;G585</f>
        <v>Grant McLEOD</v>
      </c>
      <c r="J585" s="8" t="s">
        <v>21</v>
      </c>
      <c r="L585" s="8">
        <v>64</v>
      </c>
      <c r="M585" s="1">
        <v>1946</v>
      </c>
      <c r="N585" s="8">
        <v>6</v>
      </c>
      <c r="O585" s="1">
        <v>3</v>
      </c>
      <c r="P585" s="1">
        <v>3</v>
      </c>
      <c r="Q585" s="8"/>
      <c r="R585" s="8">
        <v>90</v>
      </c>
      <c r="S585" s="8" t="s">
        <v>21</v>
      </c>
      <c r="T585" s="8"/>
      <c r="U585" s="5" t="s">
        <v>688</v>
      </c>
      <c r="V585" s="18" t="str">
        <f>_xlfn.CONCAT(A585,"-",C585)</f>
        <v>2011-5904</v>
      </c>
      <c r="W585" s="19" t="s">
        <v>1460</v>
      </c>
      <c r="X585" s="23">
        <v>64</v>
      </c>
      <c r="Y585" s="23">
        <v>1946</v>
      </c>
    </row>
    <row r="586" spans="1:25" ht="12" customHeight="1" x14ac:dyDescent="0.2">
      <c r="A586" s="3">
        <v>2019</v>
      </c>
      <c r="B586" s="28">
        <v>3.2215277777777778</v>
      </c>
      <c r="C586" s="3" t="s">
        <v>689</v>
      </c>
      <c r="D586" s="3"/>
      <c r="E586" s="4"/>
      <c r="F586" s="4" t="s">
        <v>690</v>
      </c>
      <c r="G586" s="4" t="s">
        <v>691</v>
      </c>
      <c r="H586" s="4" t="str">
        <f>F586&amp;" "&amp;G586</f>
        <v>Micheline McWHIRTER</v>
      </c>
      <c r="I586" s="4"/>
      <c r="J586" s="3" t="s">
        <v>21</v>
      </c>
      <c r="K586" s="3" t="s">
        <v>48</v>
      </c>
      <c r="L586" s="22"/>
      <c r="M586" s="22"/>
      <c r="N586" s="3">
        <v>1</v>
      </c>
      <c r="O586" s="3">
        <v>1</v>
      </c>
      <c r="P586" s="3"/>
      <c r="Q586" s="3"/>
      <c r="R586" s="3">
        <v>90</v>
      </c>
      <c r="S586" s="3" t="s">
        <v>21</v>
      </c>
      <c r="T586" s="4"/>
      <c r="U586" s="4" t="s">
        <v>61</v>
      </c>
      <c r="V586" s="18" t="str">
        <f>_xlfn.CONCAT(A586,"-",C586)</f>
        <v>2019-J006</v>
      </c>
      <c r="W586" s="19" t="s">
        <v>1461</v>
      </c>
      <c r="X586" s="24">
        <v>50</v>
      </c>
      <c r="Y586" s="24">
        <v>1969</v>
      </c>
    </row>
    <row r="587" spans="1:25" ht="12" customHeight="1" x14ac:dyDescent="0.2">
      <c r="A587" s="1">
        <v>2003</v>
      </c>
      <c r="B587" s="7" t="s">
        <v>55</v>
      </c>
      <c r="C587" s="7">
        <v>4829</v>
      </c>
      <c r="D587" s="1" t="s">
        <v>55</v>
      </c>
      <c r="F587" s="5" t="s">
        <v>692</v>
      </c>
      <c r="G587" s="17" t="s">
        <v>693</v>
      </c>
      <c r="H587" s="5" t="str">
        <f>F587&amp;" "&amp;G587</f>
        <v>Stella MEADES</v>
      </c>
      <c r="I587" s="2"/>
      <c r="J587" s="7" t="s">
        <v>21</v>
      </c>
      <c r="K587" s="7" t="s">
        <v>48</v>
      </c>
      <c r="L587" s="1">
        <v>62</v>
      </c>
      <c r="M587" s="1">
        <v>1941</v>
      </c>
      <c r="N587" s="1">
        <v>1</v>
      </c>
      <c r="O587" s="1">
        <v>0</v>
      </c>
      <c r="Q587" s="7"/>
      <c r="R587" s="7">
        <v>90</v>
      </c>
      <c r="S587" s="7" t="s">
        <v>21</v>
      </c>
      <c r="T587" s="7"/>
      <c r="U587" s="5" t="s">
        <v>25</v>
      </c>
      <c r="V587" s="18" t="str">
        <f>_xlfn.CONCAT(A587,"-",C587)</f>
        <v>2003-4829</v>
      </c>
      <c r="W587" s="19" t="s">
        <v>1250</v>
      </c>
      <c r="X587" s="23">
        <v>62</v>
      </c>
      <c r="Y587" s="23">
        <v>1941</v>
      </c>
    </row>
    <row r="588" spans="1:25" ht="12" customHeight="1" x14ac:dyDescent="0.2">
      <c r="A588" s="1">
        <v>2007</v>
      </c>
      <c r="B588" s="14">
        <v>3.6784722222222221</v>
      </c>
      <c r="C588" s="1">
        <v>3526</v>
      </c>
      <c r="F588" s="5" t="s">
        <v>694</v>
      </c>
      <c r="G588" s="5" t="s">
        <v>695</v>
      </c>
      <c r="H588" s="5" t="str">
        <f>F588&amp;" "&amp;G588</f>
        <v>Con MELADY</v>
      </c>
      <c r="J588" s="1" t="s">
        <v>21</v>
      </c>
      <c r="L588" s="1">
        <v>52</v>
      </c>
      <c r="M588" s="1">
        <v>1954</v>
      </c>
      <c r="N588" s="1">
        <v>1</v>
      </c>
      <c r="O588" s="1">
        <v>1</v>
      </c>
      <c r="Q588" s="7"/>
      <c r="R588" s="1">
        <v>90</v>
      </c>
      <c r="S588" s="1" t="s">
        <v>21</v>
      </c>
      <c r="U588" s="5" t="s">
        <v>238</v>
      </c>
      <c r="V588" s="18" t="str">
        <f>_xlfn.CONCAT(A588,"-",C588)</f>
        <v>2007-3526</v>
      </c>
      <c r="W588" s="19" t="s">
        <v>1462</v>
      </c>
      <c r="X588" s="23">
        <v>52</v>
      </c>
      <c r="Y588" s="23">
        <v>1954</v>
      </c>
    </row>
    <row r="589" spans="1:25" ht="12" customHeight="1" x14ac:dyDescent="0.2">
      <c r="A589" s="1">
        <v>2007</v>
      </c>
      <c r="B589" s="31">
        <v>3.5159722222222225</v>
      </c>
      <c r="C589" s="1">
        <v>4375</v>
      </c>
      <c r="F589" s="5" t="s">
        <v>210</v>
      </c>
      <c r="G589" s="5" t="s">
        <v>696</v>
      </c>
      <c r="H589" s="5" t="str">
        <f>F589&amp;" "&amp;G589</f>
        <v>Sylvie MÉNARD</v>
      </c>
      <c r="J589" s="1" t="s">
        <v>21</v>
      </c>
      <c r="K589" s="10" t="s">
        <v>48</v>
      </c>
      <c r="L589" s="1">
        <v>31</v>
      </c>
      <c r="M589" s="1">
        <v>1976</v>
      </c>
      <c r="N589" s="1">
        <v>1</v>
      </c>
      <c r="O589" s="1">
        <v>1</v>
      </c>
      <c r="Q589" s="7"/>
      <c r="R589" s="1">
        <v>90</v>
      </c>
      <c r="S589" s="1" t="s">
        <v>21</v>
      </c>
      <c r="U589" s="5" t="s">
        <v>70</v>
      </c>
      <c r="V589" s="18" t="str">
        <f>_xlfn.CONCAT(A589,"-",C589)</f>
        <v>2007-4375</v>
      </c>
      <c r="W589" s="19" t="s">
        <v>1463</v>
      </c>
      <c r="X589" s="23">
        <v>31</v>
      </c>
      <c r="Y589" s="23">
        <v>1976</v>
      </c>
    </row>
    <row r="590" spans="1:25" ht="12" customHeight="1" x14ac:dyDescent="0.2">
      <c r="A590" s="3">
        <v>2019</v>
      </c>
      <c r="B590" s="28">
        <v>3.7090277777777776</v>
      </c>
      <c r="C590" s="3" t="s">
        <v>697</v>
      </c>
      <c r="D590" s="3"/>
      <c r="E590" s="4"/>
      <c r="F590" s="4" t="s">
        <v>69</v>
      </c>
      <c r="G590" s="4" t="s">
        <v>698</v>
      </c>
      <c r="H590" s="4" t="str">
        <f>F590&amp;" "&amp;G590</f>
        <v>Michael MENICANIN</v>
      </c>
      <c r="I590" s="4"/>
      <c r="J590" s="3" t="s">
        <v>21</v>
      </c>
      <c r="K590" s="3"/>
      <c r="L590" s="22"/>
      <c r="M590" s="22"/>
      <c r="N590" s="3">
        <v>1</v>
      </c>
      <c r="O590" s="3">
        <v>1</v>
      </c>
      <c r="P590" s="3"/>
      <c r="Q590" s="3"/>
      <c r="R590" s="3">
        <v>90</v>
      </c>
      <c r="S590" s="3" t="s">
        <v>21</v>
      </c>
      <c r="T590" s="4"/>
      <c r="U590" s="4" t="s">
        <v>36</v>
      </c>
      <c r="V590" s="18" t="str">
        <f>_xlfn.CONCAT(A590,"-",C590)</f>
        <v>2019-S078</v>
      </c>
      <c r="W590" s="19" t="s">
        <v>1251</v>
      </c>
      <c r="X590" s="24">
        <v>63</v>
      </c>
      <c r="Y590" s="24">
        <v>1956</v>
      </c>
    </row>
    <row r="591" spans="1:25" ht="12" customHeight="1" x14ac:dyDescent="0.2">
      <c r="A591" s="3">
        <v>2023</v>
      </c>
      <c r="B591" s="34" t="s">
        <v>55</v>
      </c>
      <c r="C591" s="35" t="s">
        <v>1838</v>
      </c>
      <c r="D591" s="35" t="s">
        <v>55</v>
      </c>
      <c r="E591" s="35"/>
      <c r="F591" s="36" t="s">
        <v>69</v>
      </c>
      <c r="G591" s="36" t="s">
        <v>698</v>
      </c>
      <c r="H591" s="36" t="str">
        <f>F591&amp;" "&amp;G591</f>
        <v>Michael MENICANIN</v>
      </c>
      <c r="I591" s="36"/>
      <c r="J591" s="35" t="s">
        <v>21</v>
      </c>
      <c r="K591" s="35"/>
      <c r="L591" s="35">
        <v>67</v>
      </c>
      <c r="M591" s="35"/>
      <c r="N591" s="35">
        <v>1</v>
      </c>
      <c r="O591" s="37">
        <v>1</v>
      </c>
      <c r="P591" s="35">
        <v>1</v>
      </c>
      <c r="Q591" s="35"/>
      <c r="R591" s="35"/>
      <c r="S591" s="35" t="s">
        <v>21</v>
      </c>
      <c r="T591" s="36"/>
      <c r="U591" s="36" t="s">
        <v>1708</v>
      </c>
      <c r="V591" s="3" t="s">
        <v>1839</v>
      </c>
      <c r="W591" s="38" t="s">
        <v>1251</v>
      </c>
      <c r="X591" s="35"/>
      <c r="Y591" s="35"/>
    </row>
    <row r="592" spans="1:25" ht="12" customHeight="1" x14ac:dyDescent="0.2">
      <c r="A592" s="1">
        <v>1995</v>
      </c>
      <c r="B592" s="7" t="s">
        <v>55</v>
      </c>
      <c r="C592" s="1">
        <v>3102</v>
      </c>
      <c r="D592" s="1" t="s">
        <v>55</v>
      </c>
      <c r="F592" s="5" t="s">
        <v>69</v>
      </c>
      <c r="G592" s="5" t="s">
        <v>699</v>
      </c>
      <c r="H592" s="5" t="str">
        <f>F592&amp;" "&amp;G592</f>
        <v>Michael MERAW</v>
      </c>
      <c r="I592" s="2"/>
      <c r="J592" s="1" t="s">
        <v>21</v>
      </c>
      <c r="L592" s="1">
        <v>64</v>
      </c>
      <c r="M592" s="1">
        <v>1931</v>
      </c>
      <c r="N592" s="1">
        <v>1</v>
      </c>
      <c r="O592" s="1">
        <v>0</v>
      </c>
      <c r="R592" s="1">
        <v>90</v>
      </c>
      <c r="S592" s="1" t="s">
        <v>21</v>
      </c>
      <c r="U592" s="6" t="s">
        <v>29</v>
      </c>
      <c r="V592" s="18" t="str">
        <f>_xlfn.CONCAT(A592,"-",C592)</f>
        <v>1995-3102</v>
      </c>
      <c r="W592" s="19" t="s">
        <v>1252</v>
      </c>
      <c r="X592" s="23">
        <v>64</v>
      </c>
      <c r="Y592" s="23">
        <v>1931</v>
      </c>
    </row>
    <row r="593" spans="1:25" ht="12" customHeight="1" x14ac:dyDescent="0.2">
      <c r="A593" s="1">
        <v>2003</v>
      </c>
      <c r="B593" s="14">
        <v>3.2881944444444446</v>
      </c>
      <c r="C593" s="1">
        <v>5958</v>
      </c>
      <c r="F593" s="5" t="s">
        <v>700</v>
      </c>
      <c r="G593" s="5" t="s">
        <v>701</v>
      </c>
      <c r="H593" s="5" t="str">
        <f>F593&amp;" "&amp;G593</f>
        <v>Jules MEUNIER</v>
      </c>
      <c r="J593" s="1" t="s">
        <v>21</v>
      </c>
      <c r="L593" s="1">
        <v>47</v>
      </c>
      <c r="M593" s="1">
        <v>1955</v>
      </c>
      <c r="N593" s="1">
        <v>1</v>
      </c>
      <c r="O593" s="1">
        <v>1</v>
      </c>
      <c r="R593" s="1">
        <v>84</v>
      </c>
      <c r="S593" s="1" t="s">
        <v>21</v>
      </c>
      <c r="U593" s="5" t="s">
        <v>36</v>
      </c>
      <c r="V593" s="18" t="str">
        <f>_xlfn.CONCAT(A593,"-",C593)</f>
        <v>2003-5958</v>
      </c>
      <c r="W593" s="19" t="s">
        <v>1253</v>
      </c>
      <c r="X593" s="23">
        <v>47</v>
      </c>
      <c r="Y593" s="23">
        <v>1955</v>
      </c>
    </row>
    <row r="594" spans="1:25" ht="12" customHeight="1" x14ac:dyDescent="0.2">
      <c r="A594" s="1">
        <v>1983</v>
      </c>
      <c r="B594" s="14">
        <v>3.3541666666666665</v>
      </c>
      <c r="C594" s="1">
        <v>2044</v>
      </c>
      <c r="F594" s="5" t="s">
        <v>69</v>
      </c>
      <c r="G594" s="5" t="s">
        <v>702</v>
      </c>
      <c r="H594" s="5" t="str">
        <f>F594&amp;" "&amp;G594</f>
        <v>Michael MILLER</v>
      </c>
      <c r="I594" s="5" t="s">
        <v>447</v>
      </c>
      <c r="J594" s="1" t="s">
        <v>21</v>
      </c>
      <c r="L594" s="1" t="s">
        <v>28</v>
      </c>
      <c r="N594" s="1">
        <v>1</v>
      </c>
      <c r="O594" s="1">
        <v>1</v>
      </c>
      <c r="R594" s="1">
        <v>90</v>
      </c>
      <c r="S594" s="1" t="s">
        <v>21</v>
      </c>
      <c r="U594" s="6" t="s">
        <v>29</v>
      </c>
      <c r="V594" s="18" t="str">
        <f>_xlfn.CONCAT(A594,"-",C594)</f>
        <v>1983-2044</v>
      </c>
      <c r="W594" s="19" t="s">
        <v>1464</v>
      </c>
      <c r="X594" s="26" t="s">
        <v>28</v>
      </c>
      <c r="Y594" s="26" t="s">
        <v>151</v>
      </c>
    </row>
    <row r="595" spans="1:25" ht="12" customHeight="1" x14ac:dyDescent="0.2">
      <c r="A595" s="1">
        <v>1991</v>
      </c>
      <c r="B595" s="14">
        <v>2.6743055555555557</v>
      </c>
      <c r="C595" s="1">
        <v>639</v>
      </c>
      <c r="F595" s="5" t="s">
        <v>703</v>
      </c>
      <c r="G595" s="5" t="s">
        <v>704</v>
      </c>
      <c r="H595" s="5" t="str">
        <f>F595&amp;" "&amp;G595</f>
        <v>Théodore MILNER</v>
      </c>
      <c r="J595" s="1" t="s">
        <v>21</v>
      </c>
      <c r="L595" s="1">
        <v>37</v>
      </c>
      <c r="M595" s="1">
        <v>1953</v>
      </c>
      <c r="N595" s="1">
        <v>1</v>
      </c>
      <c r="O595" s="1">
        <v>1</v>
      </c>
      <c r="R595" s="1">
        <v>80</v>
      </c>
      <c r="S595" s="1" t="s">
        <v>21</v>
      </c>
      <c r="U595" s="5" t="s">
        <v>70</v>
      </c>
      <c r="V595" s="18" t="str">
        <f>_xlfn.CONCAT(A595,"-",C595)</f>
        <v>1991-639</v>
      </c>
      <c r="W595" s="19" t="s">
        <v>1465</v>
      </c>
      <c r="X595" s="23">
        <v>37</v>
      </c>
      <c r="Y595" s="23">
        <v>1953</v>
      </c>
    </row>
    <row r="596" spans="1:25" ht="12" customHeight="1" x14ac:dyDescent="0.2">
      <c r="A596" s="1">
        <v>1995</v>
      </c>
      <c r="B596" s="7" t="s">
        <v>55</v>
      </c>
      <c r="C596" s="1">
        <v>507</v>
      </c>
      <c r="D596" s="1" t="s">
        <v>55</v>
      </c>
      <c r="F596" s="5" t="s">
        <v>703</v>
      </c>
      <c r="G596" s="5" t="s">
        <v>704</v>
      </c>
      <c r="H596" s="5" t="str">
        <f>F596&amp;" "&amp;G596</f>
        <v>Théodore MILNER</v>
      </c>
      <c r="J596" s="1" t="s">
        <v>21</v>
      </c>
      <c r="L596" s="1">
        <v>41</v>
      </c>
      <c r="M596" s="1">
        <v>1953</v>
      </c>
      <c r="N596" s="1">
        <v>2</v>
      </c>
      <c r="O596" s="1">
        <v>1</v>
      </c>
      <c r="R596" s="1">
        <v>80</v>
      </c>
      <c r="S596" s="1" t="s">
        <v>21</v>
      </c>
      <c r="U596" s="5" t="s">
        <v>25</v>
      </c>
      <c r="V596" s="18" t="str">
        <f>_xlfn.CONCAT(A596,"-",C596)</f>
        <v>1995-507</v>
      </c>
      <c r="W596" s="19" t="s">
        <v>1465</v>
      </c>
      <c r="X596" s="23">
        <v>41</v>
      </c>
      <c r="Y596" s="23">
        <v>1953</v>
      </c>
    </row>
    <row r="597" spans="1:25" ht="12" customHeight="1" x14ac:dyDescent="0.2">
      <c r="A597" s="1">
        <v>1995</v>
      </c>
      <c r="B597" s="14">
        <v>2.8250000000000002</v>
      </c>
      <c r="C597" s="1">
        <v>508</v>
      </c>
      <c r="F597" s="5" t="s">
        <v>608</v>
      </c>
      <c r="G597" s="5" t="s">
        <v>705</v>
      </c>
      <c r="H597" s="5" t="str">
        <f>F597&amp;" "&amp;G597</f>
        <v>Philip MINTER</v>
      </c>
      <c r="J597" s="1" t="s">
        <v>21</v>
      </c>
      <c r="L597" s="1">
        <v>51</v>
      </c>
      <c r="M597" s="1">
        <v>1943</v>
      </c>
      <c r="N597" s="1">
        <v>1</v>
      </c>
      <c r="O597" s="1">
        <v>1</v>
      </c>
      <c r="R597" s="1">
        <v>80</v>
      </c>
      <c r="S597" s="1" t="s">
        <v>21</v>
      </c>
      <c r="U597" s="5" t="s">
        <v>25</v>
      </c>
      <c r="V597" s="18" t="str">
        <f>_xlfn.CONCAT(A597,"-",C597)</f>
        <v>1995-508</v>
      </c>
      <c r="W597" s="19" t="s">
        <v>1254</v>
      </c>
      <c r="X597" s="23">
        <v>51</v>
      </c>
      <c r="Y597" s="23">
        <v>1943</v>
      </c>
    </row>
    <row r="598" spans="1:25" ht="12" customHeight="1" x14ac:dyDescent="0.2">
      <c r="A598" s="1">
        <v>2011</v>
      </c>
      <c r="B598" s="9">
        <v>3.0868055555555554</v>
      </c>
      <c r="C598" s="8">
        <v>8599</v>
      </c>
      <c r="D598" s="8"/>
      <c r="E598" s="8"/>
      <c r="F598" s="5" t="s">
        <v>706</v>
      </c>
      <c r="G598" s="5" t="s">
        <v>707</v>
      </c>
      <c r="H598" s="5" t="str">
        <f>F598&amp;" "&amp;G598</f>
        <v>Jean-Pierre MOISAN</v>
      </c>
      <c r="J598" s="8" t="s">
        <v>21</v>
      </c>
      <c r="L598" s="8">
        <v>61</v>
      </c>
      <c r="M598" s="1">
        <v>1950</v>
      </c>
      <c r="N598" s="8">
        <v>1</v>
      </c>
      <c r="O598" s="1">
        <v>1</v>
      </c>
      <c r="Q598" s="8"/>
      <c r="R598" s="8">
        <v>84</v>
      </c>
      <c r="S598" s="8" t="s">
        <v>21</v>
      </c>
      <c r="T598" s="8"/>
      <c r="U598" s="5" t="s">
        <v>124</v>
      </c>
      <c r="V598" s="18" t="str">
        <f>_xlfn.CONCAT(A598,"-",C598)</f>
        <v>2011-8599</v>
      </c>
      <c r="W598" s="19" t="s">
        <v>1466</v>
      </c>
      <c r="X598" s="23">
        <v>61</v>
      </c>
      <c r="Y598" s="23">
        <v>1950</v>
      </c>
    </row>
    <row r="599" spans="1:25" ht="12" customHeight="1" x14ac:dyDescent="0.2">
      <c r="A599" s="3">
        <v>2019</v>
      </c>
      <c r="B599" s="28">
        <v>3.4104166666666664</v>
      </c>
      <c r="C599" s="3" t="s">
        <v>708</v>
      </c>
      <c r="D599" s="3"/>
      <c r="E599" s="4"/>
      <c r="F599" s="4" t="s">
        <v>709</v>
      </c>
      <c r="G599" s="4" t="s">
        <v>710</v>
      </c>
      <c r="H599" s="4" t="str">
        <f>F599&amp;" "&amp;G599</f>
        <v>Luke MOLONEY</v>
      </c>
      <c r="I599" s="4"/>
      <c r="J599" s="3" t="s">
        <v>21</v>
      </c>
      <c r="K599" s="3"/>
      <c r="L599" s="22"/>
      <c r="M599" s="22"/>
      <c r="N599" s="3">
        <v>1</v>
      </c>
      <c r="O599" s="3">
        <v>1</v>
      </c>
      <c r="P599" s="3"/>
      <c r="Q599" s="3"/>
      <c r="R599" s="3">
        <v>84</v>
      </c>
      <c r="S599" s="3" t="s">
        <v>21</v>
      </c>
      <c r="T599" s="4"/>
      <c r="U599" s="4" t="s">
        <v>711</v>
      </c>
      <c r="V599" s="18" t="str">
        <f>_xlfn.CONCAT(A599,"-",C599)</f>
        <v>2019-Z119</v>
      </c>
      <c r="W599" s="19" t="s">
        <v>1255</v>
      </c>
      <c r="X599" s="24">
        <v>45</v>
      </c>
      <c r="Y599" s="24">
        <v>1974</v>
      </c>
    </row>
    <row r="600" spans="1:25" ht="12" customHeight="1" x14ac:dyDescent="0.2">
      <c r="A600" s="1">
        <v>1991</v>
      </c>
      <c r="B600" s="14">
        <v>2.9729166666666664</v>
      </c>
      <c r="C600" s="1">
        <v>633</v>
      </c>
      <c r="F600" s="5" t="s">
        <v>169</v>
      </c>
      <c r="G600" s="5" t="s">
        <v>712</v>
      </c>
      <c r="H600" s="5" t="str">
        <f>F600&amp;" "&amp;G600</f>
        <v>Barry MONAGHAN</v>
      </c>
      <c r="J600" s="1" t="s">
        <v>21</v>
      </c>
      <c r="L600" s="1">
        <v>28</v>
      </c>
      <c r="M600" s="1">
        <v>1962</v>
      </c>
      <c r="N600" s="1">
        <v>1</v>
      </c>
      <c r="O600" s="1">
        <v>1</v>
      </c>
      <c r="R600" s="1">
        <v>80</v>
      </c>
      <c r="S600" s="1" t="s">
        <v>21</v>
      </c>
      <c r="U600" s="5" t="s">
        <v>25</v>
      </c>
      <c r="V600" s="18" t="str">
        <f>_xlfn.CONCAT(A600,"-",C600)</f>
        <v>1991-633</v>
      </c>
      <c r="W600" s="19" t="s">
        <v>1467</v>
      </c>
      <c r="X600" s="23">
        <v>28</v>
      </c>
      <c r="Y600" s="23">
        <v>1962</v>
      </c>
    </row>
    <row r="601" spans="1:25" ht="12" customHeight="1" x14ac:dyDescent="0.2">
      <c r="A601" s="1">
        <v>1999</v>
      </c>
      <c r="B601" s="14">
        <v>2.7645833333333329</v>
      </c>
      <c r="C601" s="1">
        <v>5393</v>
      </c>
      <c r="F601" s="5" t="s">
        <v>713</v>
      </c>
      <c r="G601" s="5" t="s">
        <v>714</v>
      </c>
      <c r="H601" s="5" t="str">
        <f>F601&amp;" "&amp;G601</f>
        <v>Oliver MOORE</v>
      </c>
      <c r="J601" s="1" t="s">
        <v>21</v>
      </c>
      <c r="L601" s="1">
        <v>25</v>
      </c>
      <c r="M601" s="1">
        <v>1973</v>
      </c>
      <c r="N601" s="1">
        <v>1</v>
      </c>
      <c r="O601" s="1">
        <v>1</v>
      </c>
      <c r="R601" s="1">
        <v>84</v>
      </c>
      <c r="S601" s="1" t="s">
        <v>21</v>
      </c>
      <c r="U601" s="6" t="s">
        <v>29</v>
      </c>
      <c r="V601" s="18" t="str">
        <f>_xlfn.CONCAT(A601,"-",C601)</f>
        <v>1999-5393</v>
      </c>
      <c r="W601" s="19" t="s">
        <v>1256</v>
      </c>
      <c r="X601" s="23">
        <v>25</v>
      </c>
      <c r="Y601" s="23">
        <v>1973</v>
      </c>
    </row>
    <row r="602" spans="1:25" ht="12" customHeight="1" x14ac:dyDescent="0.2">
      <c r="A602" s="1">
        <v>2003</v>
      </c>
      <c r="B602" s="14">
        <v>2.911111111111111</v>
      </c>
      <c r="C602" s="1">
        <v>5957</v>
      </c>
      <c r="F602" s="5" t="s">
        <v>713</v>
      </c>
      <c r="G602" s="5" t="s">
        <v>714</v>
      </c>
      <c r="H602" s="5" t="str">
        <f>F602&amp;" "&amp;G602</f>
        <v>Oliver MOORE</v>
      </c>
      <c r="J602" s="1" t="s">
        <v>21</v>
      </c>
      <c r="L602" s="1">
        <v>29</v>
      </c>
      <c r="M602" s="1">
        <v>1973</v>
      </c>
      <c r="N602" s="1">
        <v>2</v>
      </c>
      <c r="O602" s="1">
        <v>2</v>
      </c>
      <c r="P602" s="1">
        <v>2</v>
      </c>
      <c r="R602" s="1">
        <v>84</v>
      </c>
      <c r="S602" s="1" t="s">
        <v>21</v>
      </c>
      <c r="U602" s="5" t="s">
        <v>36</v>
      </c>
      <c r="V602" s="18" t="str">
        <f>_xlfn.CONCAT(A602,"-",C602)</f>
        <v>2003-5957</v>
      </c>
      <c r="W602" s="19" t="s">
        <v>1256</v>
      </c>
      <c r="X602" s="23">
        <v>29</v>
      </c>
      <c r="Y602" s="23">
        <v>1973</v>
      </c>
    </row>
    <row r="603" spans="1:25" ht="12" customHeight="1" x14ac:dyDescent="0.2">
      <c r="A603" s="1">
        <v>2011</v>
      </c>
      <c r="B603" s="9">
        <v>3.6430555555555557</v>
      </c>
      <c r="C603" s="8">
        <v>5583</v>
      </c>
      <c r="D603" s="8"/>
      <c r="E603" s="8"/>
      <c r="F603" s="5" t="s">
        <v>715</v>
      </c>
      <c r="G603" s="5" t="s">
        <v>716</v>
      </c>
      <c r="H603" s="5" t="str">
        <f>F603&amp;" "&amp;G603</f>
        <v>Carl MORIN</v>
      </c>
      <c r="J603" s="8" t="s">
        <v>21</v>
      </c>
      <c r="L603" s="8">
        <v>47</v>
      </c>
      <c r="M603" s="1">
        <v>1964</v>
      </c>
      <c r="N603" s="8">
        <v>1</v>
      </c>
      <c r="O603" s="1">
        <v>1</v>
      </c>
      <c r="Q603" s="8"/>
      <c r="R603" s="8">
        <v>90</v>
      </c>
      <c r="S603" s="8" t="s">
        <v>21</v>
      </c>
      <c r="T603" s="8"/>
      <c r="U603" s="6" t="s">
        <v>283</v>
      </c>
      <c r="V603" s="18" t="str">
        <f>_xlfn.CONCAT(A603,"-",C603)</f>
        <v>2011-5583</v>
      </c>
      <c r="W603" s="19" t="s">
        <v>1468</v>
      </c>
      <c r="X603" s="23">
        <v>47</v>
      </c>
      <c r="Y603" s="23">
        <v>1964</v>
      </c>
    </row>
    <row r="604" spans="1:25" ht="12" customHeight="1" x14ac:dyDescent="0.2">
      <c r="A604" s="1">
        <v>2003</v>
      </c>
      <c r="B604" s="7" t="s">
        <v>55</v>
      </c>
      <c r="C604" s="7">
        <v>3681</v>
      </c>
      <c r="D604" s="1" t="s">
        <v>55</v>
      </c>
      <c r="F604" s="5" t="s">
        <v>345</v>
      </c>
      <c r="G604" s="17" t="s">
        <v>717</v>
      </c>
      <c r="H604" s="5" t="str">
        <f>F604&amp;" "&amp;G604</f>
        <v>James MORRIS</v>
      </c>
      <c r="I604" s="2"/>
      <c r="J604" s="7" t="s">
        <v>21</v>
      </c>
      <c r="L604" s="1">
        <v>44</v>
      </c>
      <c r="M604" s="1">
        <v>1959</v>
      </c>
      <c r="N604" s="1">
        <v>1</v>
      </c>
      <c r="O604" s="1">
        <v>0</v>
      </c>
      <c r="Q604" s="7"/>
      <c r="R604" s="7">
        <v>90</v>
      </c>
      <c r="S604" s="7" t="s">
        <v>21</v>
      </c>
      <c r="T604" s="7"/>
      <c r="U604" s="5" t="s">
        <v>36</v>
      </c>
      <c r="V604" s="18" t="str">
        <f>_xlfn.CONCAT(A604,"-",C604)</f>
        <v>2003-3681</v>
      </c>
      <c r="W604" s="19" t="s">
        <v>1257</v>
      </c>
      <c r="X604" s="23">
        <v>44</v>
      </c>
      <c r="Y604" s="23">
        <v>1959</v>
      </c>
    </row>
    <row r="605" spans="1:25" ht="12" customHeight="1" x14ac:dyDescent="0.2">
      <c r="A605" s="1">
        <v>2011</v>
      </c>
      <c r="B605" s="9">
        <v>2.9215277777777775</v>
      </c>
      <c r="C605" s="8">
        <v>8399</v>
      </c>
      <c r="D605" s="8"/>
      <c r="E605" s="8"/>
      <c r="F605" s="5" t="s">
        <v>718</v>
      </c>
      <c r="G605" s="5" t="s">
        <v>719</v>
      </c>
      <c r="H605" s="5" t="str">
        <f>F605&amp;" "&amp;G605</f>
        <v>Jay MORRISON</v>
      </c>
      <c r="J605" s="8" t="s">
        <v>21</v>
      </c>
      <c r="L605" s="8">
        <v>28</v>
      </c>
      <c r="M605" s="1">
        <v>1983</v>
      </c>
      <c r="N605" s="8">
        <v>1</v>
      </c>
      <c r="O605" s="1">
        <v>1</v>
      </c>
      <c r="Q605" s="8"/>
      <c r="R605" s="8">
        <v>84</v>
      </c>
      <c r="S605" s="8" t="s">
        <v>21</v>
      </c>
      <c r="T605" s="8"/>
      <c r="U605" s="6" t="s">
        <v>567</v>
      </c>
      <c r="V605" s="18" t="str">
        <f>_xlfn.CONCAT(A605,"-",C605)</f>
        <v>2011-8399</v>
      </c>
      <c r="W605" s="19" t="s">
        <v>1469</v>
      </c>
      <c r="X605" s="23">
        <v>28</v>
      </c>
      <c r="Y605" s="23">
        <v>1983</v>
      </c>
    </row>
    <row r="606" spans="1:25" ht="12" customHeight="1" x14ac:dyDescent="0.2">
      <c r="A606" s="1">
        <v>1991</v>
      </c>
      <c r="B606" s="7" t="s">
        <v>55</v>
      </c>
      <c r="C606" s="1">
        <v>4411</v>
      </c>
      <c r="D606" s="1" t="s">
        <v>55</v>
      </c>
      <c r="F606" s="5" t="s">
        <v>720</v>
      </c>
      <c r="G606" s="5" t="s">
        <v>719</v>
      </c>
      <c r="H606" s="5" t="str">
        <f>F606&amp;" "&amp;G606</f>
        <v>Judy MORRISON</v>
      </c>
      <c r="I606" s="2"/>
      <c r="J606" s="1" t="s">
        <v>21</v>
      </c>
      <c r="K606" s="1" t="s">
        <v>48</v>
      </c>
      <c r="L606" s="1">
        <v>27</v>
      </c>
      <c r="M606" s="1">
        <v>1964</v>
      </c>
      <c r="N606" s="1">
        <v>1</v>
      </c>
      <c r="O606" s="1">
        <v>0</v>
      </c>
      <c r="Q606" s="1" t="s">
        <v>721</v>
      </c>
      <c r="R606" s="1">
        <v>90</v>
      </c>
      <c r="S606" s="1" t="s">
        <v>21</v>
      </c>
      <c r="U606" s="5" t="s">
        <v>25</v>
      </c>
      <c r="V606" s="18" t="str">
        <f>_xlfn.CONCAT(A606,"-",C606)</f>
        <v>1991-4411</v>
      </c>
      <c r="W606" s="19" t="s">
        <v>1470</v>
      </c>
      <c r="X606" s="23">
        <v>27</v>
      </c>
      <c r="Y606" s="23">
        <v>1964</v>
      </c>
    </row>
    <row r="607" spans="1:25" ht="12" customHeight="1" x14ac:dyDescent="0.2">
      <c r="A607" s="1">
        <v>1983</v>
      </c>
      <c r="B607" s="14">
        <v>3.5520833333333335</v>
      </c>
      <c r="C607" s="1">
        <v>2156</v>
      </c>
      <c r="F607" s="5" t="s">
        <v>144</v>
      </c>
      <c r="G607" s="5" t="s">
        <v>722</v>
      </c>
      <c r="H607" s="5" t="str">
        <f>F607&amp;" "&amp;G607</f>
        <v>Jacques MORVAN</v>
      </c>
      <c r="J607" s="1" t="s">
        <v>21</v>
      </c>
      <c r="L607" s="1" t="s">
        <v>28</v>
      </c>
      <c r="N607" s="1">
        <v>1</v>
      </c>
      <c r="O607" s="1">
        <v>1</v>
      </c>
      <c r="R607" s="1">
        <v>90</v>
      </c>
      <c r="S607" s="1" t="s">
        <v>21</v>
      </c>
      <c r="U607" s="5" t="s">
        <v>723</v>
      </c>
      <c r="V607" s="18" t="str">
        <f>_xlfn.CONCAT(A607,"-",C607)</f>
        <v>1983-2156</v>
      </c>
      <c r="W607" s="19" t="s">
        <v>1471</v>
      </c>
      <c r="X607" s="26" t="s">
        <v>28</v>
      </c>
      <c r="Y607" s="26" t="s">
        <v>151</v>
      </c>
    </row>
    <row r="608" spans="1:25" s="4" customFormat="1" ht="12" customHeight="1" x14ac:dyDescent="0.2">
      <c r="A608" s="3">
        <v>2015</v>
      </c>
      <c r="B608" s="32">
        <v>3.6847222222222222</v>
      </c>
      <c r="C608" s="11" t="s">
        <v>724</v>
      </c>
      <c r="D608" s="11"/>
      <c r="E608" s="12"/>
      <c r="F608" s="12" t="s">
        <v>593</v>
      </c>
      <c r="G608" s="12" t="s">
        <v>725</v>
      </c>
      <c r="H608" s="12" t="str">
        <f>F608&amp;" "&amp;G608</f>
        <v>Guy MOUSSEAU</v>
      </c>
      <c r="I608" s="12"/>
      <c r="J608" s="11" t="s">
        <v>21</v>
      </c>
      <c r="K608" s="11"/>
      <c r="L608" s="20">
        <v>56</v>
      </c>
      <c r="M608" s="20">
        <v>1959</v>
      </c>
      <c r="N608" s="11">
        <v>1</v>
      </c>
      <c r="O608" s="11">
        <v>1</v>
      </c>
      <c r="P608" s="11"/>
      <c r="Q608" s="11"/>
      <c r="R608" s="11">
        <v>90</v>
      </c>
      <c r="S608" s="11" t="s">
        <v>21</v>
      </c>
      <c r="T608" s="12"/>
      <c r="U608" s="12" t="s">
        <v>124</v>
      </c>
      <c r="V608" s="18" t="str">
        <f>_xlfn.CONCAT(A608,"-",C608)</f>
        <v>2015-R089</v>
      </c>
      <c r="W608" s="19" t="s">
        <v>1258</v>
      </c>
      <c r="X608" s="24">
        <v>56</v>
      </c>
      <c r="Y608" s="24">
        <v>1958</v>
      </c>
    </row>
    <row r="609" spans="1:25" s="4" customFormat="1" ht="12" customHeight="1" x14ac:dyDescent="0.2">
      <c r="A609" s="3">
        <v>2019</v>
      </c>
      <c r="B609" s="28">
        <v>3.6437500000000003</v>
      </c>
      <c r="C609" s="3" t="s">
        <v>726</v>
      </c>
      <c r="D609" s="3"/>
      <c r="F609" s="4" t="s">
        <v>593</v>
      </c>
      <c r="G609" s="4" t="s">
        <v>725</v>
      </c>
      <c r="H609" s="4" t="str">
        <f>F609&amp;" "&amp;G609</f>
        <v>Guy MOUSSEAU</v>
      </c>
      <c r="J609" s="3" t="s">
        <v>21</v>
      </c>
      <c r="K609" s="3"/>
      <c r="L609" s="22">
        <v>60</v>
      </c>
      <c r="M609" s="22">
        <v>1959</v>
      </c>
      <c r="N609" s="3">
        <v>2</v>
      </c>
      <c r="O609" s="3">
        <v>2</v>
      </c>
      <c r="P609" s="3">
        <v>2</v>
      </c>
      <c r="Q609" s="3"/>
      <c r="R609" s="3">
        <v>90</v>
      </c>
      <c r="S609" s="3" t="s">
        <v>21</v>
      </c>
      <c r="U609" s="4" t="s">
        <v>22</v>
      </c>
      <c r="V609" s="18" t="str">
        <f>_xlfn.CONCAT(A609,"-",C609)</f>
        <v>2019-L065</v>
      </c>
      <c r="W609" s="19" t="s">
        <v>1258</v>
      </c>
      <c r="X609" s="24">
        <v>60</v>
      </c>
      <c r="Y609" s="24">
        <v>1958</v>
      </c>
    </row>
    <row r="610" spans="1:25" s="4" customFormat="1" ht="12" customHeight="1" x14ac:dyDescent="0.2">
      <c r="A610" s="1">
        <v>2011</v>
      </c>
      <c r="B610" s="29" t="s">
        <v>55</v>
      </c>
      <c r="C610" s="8">
        <v>5124</v>
      </c>
      <c r="D610" s="9" t="s">
        <v>55</v>
      </c>
      <c r="E610" s="9"/>
      <c r="F610" s="5" t="s">
        <v>595</v>
      </c>
      <c r="G610" s="5" t="s">
        <v>725</v>
      </c>
      <c r="H610" s="5" t="str">
        <f>F610&amp;" "&amp;G610</f>
        <v>Pierre MOUSSEAU</v>
      </c>
      <c r="I610" s="5"/>
      <c r="J610" s="8" t="s">
        <v>21</v>
      </c>
      <c r="K610" s="1"/>
      <c r="L610" s="8">
        <v>60</v>
      </c>
      <c r="M610" s="1">
        <v>1950</v>
      </c>
      <c r="N610" s="8">
        <v>1</v>
      </c>
      <c r="O610" s="1">
        <v>0</v>
      </c>
      <c r="P610" s="1"/>
      <c r="Q610" s="8"/>
      <c r="R610" s="8">
        <v>90</v>
      </c>
      <c r="S610" s="8" t="s">
        <v>21</v>
      </c>
      <c r="T610" s="8"/>
      <c r="U610" s="5" t="s">
        <v>36</v>
      </c>
      <c r="V610" s="18" t="str">
        <f>_xlfn.CONCAT(A610,"-",C610)</f>
        <v>2011-5124</v>
      </c>
      <c r="W610" s="19" t="s">
        <v>1472</v>
      </c>
      <c r="X610" s="23">
        <v>60</v>
      </c>
      <c r="Y610" s="23">
        <v>1950</v>
      </c>
    </row>
    <row r="611" spans="1:25" s="4" customFormat="1" ht="12" customHeight="1" x14ac:dyDescent="0.2">
      <c r="A611" s="1">
        <v>2007</v>
      </c>
      <c r="B611" s="31">
        <v>3.536111111111111</v>
      </c>
      <c r="C611" s="1">
        <v>4357</v>
      </c>
      <c r="D611" s="1"/>
      <c r="E611" s="1"/>
      <c r="F611" s="5" t="s">
        <v>727</v>
      </c>
      <c r="G611" s="5" t="s">
        <v>728</v>
      </c>
      <c r="H611" s="5" t="str">
        <f>F611&amp;" "&amp;G611</f>
        <v>Jeff MUDRAKOFF</v>
      </c>
      <c r="I611" s="5"/>
      <c r="J611" s="1" t="s">
        <v>21</v>
      </c>
      <c r="K611" s="1"/>
      <c r="L611" s="1">
        <v>34</v>
      </c>
      <c r="M611" s="1">
        <v>1972</v>
      </c>
      <c r="N611" s="1">
        <v>1</v>
      </c>
      <c r="O611" s="1">
        <v>1</v>
      </c>
      <c r="P611" s="1"/>
      <c r="Q611" s="7"/>
      <c r="R611" s="1">
        <v>90</v>
      </c>
      <c r="S611" s="1" t="s">
        <v>21</v>
      </c>
      <c r="T611" s="1"/>
      <c r="U611" s="5" t="s">
        <v>25</v>
      </c>
      <c r="V611" s="18" t="str">
        <f>_xlfn.CONCAT(A611,"-",C611)</f>
        <v>2007-4357</v>
      </c>
      <c r="W611" s="19" t="s">
        <v>1259</v>
      </c>
      <c r="X611" s="23">
        <v>34</v>
      </c>
      <c r="Y611" s="23">
        <v>1972</v>
      </c>
    </row>
    <row r="612" spans="1:25" s="4" customFormat="1" ht="12" customHeight="1" x14ac:dyDescent="0.2">
      <c r="A612" s="1">
        <v>2011</v>
      </c>
      <c r="B612" s="9">
        <v>3.0486111111111112</v>
      </c>
      <c r="C612" s="8">
        <v>1736</v>
      </c>
      <c r="D612" s="8"/>
      <c r="E612" s="8"/>
      <c r="F612" s="6" t="s">
        <v>727</v>
      </c>
      <c r="G612" s="6" t="s">
        <v>728</v>
      </c>
      <c r="H612" s="5" t="str">
        <f>F612&amp;" "&amp;G612</f>
        <v>Jeff MUDRAKOFF</v>
      </c>
      <c r="I612" s="5"/>
      <c r="J612" s="8" t="s">
        <v>21</v>
      </c>
      <c r="K612" s="1"/>
      <c r="L612" s="8">
        <v>38</v>
      </c>
      <c r="M612" s="1">
        <v>1972</v>
      </c>
      <c r="N612" s="8">
        <v>2</v>
      </c>
      <c r="O612" s="1">
        <v>2</v>
      </c>
      <c r="P612" s="1">
        <v>2</v>
      </c>
      <c r="Q612" s="8"/>
      <c r="R612" s="8">
        <v>80</v>
      </c>
      <c r="S612" s="8" t="s">
        <v>21</v>
      </c>
      <c r="T612" s="8"/>
      <c r="U612" s="5" t="s">
        <v>25</v>
      </c>
      <c r="V612" s="18" t="str">
        <f>_xlfn.CONCAT(A612,"-",C612)</f>
        <v>2011-1736</v>
      </c>
      <c r="W612" s="19" t="s">
        <v>1259</v>
      </c>
      <c r="X612" s="23">
        <v>38</v>
      </c>
      <c r="Y612" s="23">
        <v>1972</v>
      </c>
    </row>
    <row r="613" spans="1:25" s="4" customFormat="1" ht="12" customHeight="1" x14ac:dyDescent="0.2">
      <c r="A613" s="3">
        <v>2015</v>
      </c>
      <c r="B613" s="32">
        <v>3.3013888888888889</v>
      </c>
      <c r="C613" s="11" t="s">
        <v>302</v>
      </c>
      <c r="D613" s="11"/>
      <c r="E613" s="12"/>
      <c r="F613" s="12" t="s">
        <v>727</v>
      </c>
      <c r="G613" s="12" t="s">
        <v>728</v>
      </c>
      <c r="H613" s="12" t="str">
        <f>F613&amp;" "&amp;G613</f>
        <v>Jeff MUDRAKOFF</v>
      </c>
      <c r="I613" s="12"/>
      <c r="J613" s="11" t="s">
        <v>21</v>
      </c>
      <c r="K613" s="11"/>
      <c r="L613" s="11">
        <v>42</v>
      </c>
      <c r="M613" s="11">
        <v>1972</v>
      </c>
      <c r="N613" s="11">
        <v>3</v>
      </c>
      <c r="O613" s="11">
        <v>3</v>
      </c>
      <c r="P613" s="11">
        <v>3</v>
      </c>
      <c r="Q613" s="11"/>
      <c r="R613" s="11">
        <v>84</v>
      </c>
      <c r="S613" s="11" t="s">
        <v>21</v>
      </c>
      <c r="T613" s="12"/>
      <c r="U613" s="12" t="s">
        <v>25</v>
      </c>
      <c r="V613" s="18" t="str">
        <f>_xlfn.CONCAT(A613,"-",C613)</f>
        <v>2015-Y012</v>
      </c>
      <c r="W613" s="19" t="s">
        <v>1259</v>
      </c>
      <c r="X613" s="23">
        <v>42</v>
      </c>
      <c r="Y613" s="23">
        <v>1972</v>
      </c>
    </row>
    <row r="614" spans="1:25" s="4" customFormat="1" ht="12" customHeight="1" x14ac:dyDescent="0.2">
      <c r="A614" s="3">
        <v>2019</v>
      </c>
      <c r="B614" s="28">
        <v>3.4506944444444443</v>
      </c>
      <c r="C614" s="3" t="s">
        <v>729</v>
      </c>
      <c r="D614" s="3"/>
      <c r="F614" s="4" t="s">
        <v>727</v>
      </c>
      <c r="G614" s="4" t="s">
        <v>728</v>
      </c>
      <c r="H614" s="4" t="str">
        <f>F614&amp;" "&amp;G614</f>
        <v>Jeff MUDRAKOFF</v>
      </c>
      <c r="J614" s="3" t="s">
        <v>21</v>
      </c>
      <c r="K614" s="3"/>
      <c r="L614" s="3">
        <v>46</v>
      </c>
      <c r="M614" s="3">
        <v>1972</v>
      </c>
      <c r="N614" s="3">
        <v>4</v>
      </c>
      <c r="O614" s="3">
        <v>4</v>
      </c>
      <c r="P614" s="3">
        <v>4</v>
      </c>
      <c r="Q614" s="3"/>
      <c r="R614" s="3">
        <v>84</v>
      </c>
      <c r="S614" s="3" t="s">
        <v>21</v>
      </c>
      <c r="U614" s="4" t="s">
        <v>25</v>
      </c>
      <c r="V614" s="18" t="str">
        <f>_xlfn.CONCAT(A614,"-",C614)</f>
        <v>2019-Y072</v>
      </c>
      <c r="W614" s="19" t="s">
        <v>1259</v>
      </c>
      <c r="X614" s="23">
        <v>46</v>
      </c>
      <c r="Y614" s="23">
        <v>1972</v>
      </c>
    </row>
    <row r="615" spans="1:25" s="4" customFormat="1" ht="12" customHeight="1" x14ac:dyDescent="0.15">
      <c r="A615" s="3">
        <v>2023</v>
      </c>
      <c r="B615" s="34" t="s">
        <v>1840</v>
      </c>
      <c r="C615" s="35" t="s">
        <v>1841</v>
      </c>
      <c r="D615" s="35"/>
      <c r="E615" s="35"/>
      <c r="F615" s="36" t="s">
        <v>727</v>
      </c>
      <c r="G615" s="36" t="s">
        <v>728</v>
      </c>
      <c r="H615" s="36" t="str">
        <f>F615&amp;" "&amp;G615</f>
        <v>Jeff MUDRAKOFF</v>
      </c>
      <c r="I615" s="36"/>
      <c r="J615" s="35" t="s">
        <v>21</v>
      </c>
      <c r="K615" s="35"/>
      <c r="L615" s="35">
        <v>50</v>
      </c>
      <c r="M615" s="35">
        <v>1972</v>
      </c>
      <c r="N615" s="35">
        <v>5</v>
      </c>
      <c r="O615" s="37">
        <v>5</v>
      </c>
      <c r="P615" s="35">
        <v>5</v>
      </c>
      <c r="Q615" s="35"/>
      <c r="R615" s="35"/>
      <c r="S615" s="35" t="s">
        <v>21</v>
      </c>
      <c r="T615" s="36"/>
      <c r="U615" s="39" t="s">
        <v>1579</v>
      </c>
      <c r="V615" s="3" t="s">
        <v>1842</v>
      </c>
      <c r="W615" s="38" t="s">
        <v>1259</v>
      </c>
      <c r="X615" s="37">
        <v>50</v>
      </c>
      <c r="Y615" s="37">
        <v>1972</v>
      </c>
    </row>
    <row r="616" spans="1:25" s="4" customFormat="1" ht="12" customHeight="1" x14ac:dyDescent="0.2">
      <c r="A616" s="1">
        <v>1987</v>
      </c>
      <c r="B616" s="7" t="s">
        <v>55</v>
      </c>
      <c r="C616" s="1">
        <v>3108</v>
      </c>
      <c r="D616" s="1" t="s">
        <v>55</v>
      </c>
      <c r="E616" s="1"/>
      <c r="F616" s="5" t="s">
        <v>730</v>
      </c>
      <c r="G616" s="13" t="s">
        <v>731</v>
      </c>
      <c r="H616" s="5" t="str">
        <f>F616&amp;" "&amp;G616</f>
        <v>Andy MULVIHILL</v>
      </c>
      <c r="I616" s="2"/>
      <c r="J616" s="1" t="s">
        <v>21</v>
      </c>
      <c r="K616" s="1"/>
      <c r="L616" s="21" t="s">
        <v>28</v>
      </c>
      <c r="M616" s="21"/>
      <c r="N616" s="1">
        <v>1</v>
      </c>
      <c r="O616" s="1">
        <v>0</v>
      </c>
      <c r="P616" s="1"/>
      <c r="Q616" s="7"/>
      <c r="R616" s="1">
        <v>90</v>
      </c>
      <c r="S616" s="1" t="s">
        <v>21</v>
      </c>
      <c r="T616" s="1"/>
      <c r="U616" s="5" t="s">
        <v>25</v>
      </c>
      <c r="V616" s="18" t="str">
        <f>_xlfn.CONCAT(A616,"-",C616)</f>
        <v>1987-3108</v>
      </c>
      <c r="W616" s="19" t="s">
        <v>1260</v>
      </c>
      <c r="X616" s="24">
        <v>31</v>
      </c>
      <c r="Y616" s="24">
        <v>1956</v>
      </c>
    </row>
    <row r="617" spans="1:25" s="4" customFormat="1" ht="12" customHeight="1" x14ac:dyDescent="0.2">
      <c r="A617" s="1">
        <v>2003</v>
      </c>
      <c r="B617" s="14">
        <v>3.6944444444444446</v>
      </c>
      <c r="C617" s="1">
        <v>3688</v>
      </c>
      <c r="D617" s="1"/>
      <c r="E617" s="1"/>
      <c r="F617" s="5" t="s">
        <v>732</v>
      </c>
      <c r="G617" s="5" t="s">
        <v>733</v>
      </c>
      <c r="H617" s="5" t="str">
        <f>F617&amp;" "&amp;G617</f>
        <v>Harold Kenneth MYHRE</v>
      </c>
      <c r="I617" s="5"/>
      <c r="J617" s="1" t="s">
        <v>21</v>
      </c>
      <c r="K617" s="1"/>
      <c r="L617" s="1">
        <v>62</v>
      </c>
      <c r="M617" s="1">
        <v>1941</v>
      </c>
      <c r="N617" s="1">
        <v>1</v>
      </c>
      <c r="O617" s="1">
        <v>1</v>
      </c>
      <c r="P617" s="1"/>
      <c r="Q617" s="1"/>
      <c r="R617" s="1">
        <v>90</v>
      </c>
      <c r="S617" s="1" t="s">
        <v>21</v>
      </c>
      <c r="T617" s="1"/>
      <c r="U617" s="5" t="s">
        <v>36</v>
      </c>
      <c r="V617" s="18" t="str">
        <f>_xlfn.CONCAT(A617,"-",C617)</f>
        <v>2003-3688</v>
      </c>
      <c r="W617" s="19" t="s">
        <v>1261</v>
      </c>
      <c r="X617" s="23">
        <v>62</v>
      </c>
      <c r="Y617" s="23">
        <v>1941</v>
      </c>
    </row>
    <row r="618" spans="1:25" s="4" customFormat="1" ht="12" customHeight="1" x14ac:dyDescent="0.2">
      <c r="A618" s="1">
        <v>2011</v>
      </c>
      <c r="B618" s="9">
        <v>3.557638888888889</v>
      </c>
      <c r="C618" s="8">
        <v>5913</v>
      </c>
      <c r="D618" s="8"/>
      <c r="E618" s="8"/>
      <c r="F618" s="6" t="s">
        <v>732</v>
      </c>
      <c r="G618" s="6" t="s">
        <v>733</v>
      </c>
      <c r="H618" s="5" t="str">
        <f>F618&amp;" "&amp;G618</f>
        <v>Harold Kenneth MYHRE</v>
      </c>
      <c r="I618" s="5"/>
      <c r="J618" s="8" t="s">
        <v>21</v>
      </c>
      <c r="K618" s="1"/>
      <c r="L618" s="8">
        <v>70</v>
      </c>
      <c r="M618" s="1">
        <v>1941</v>
      </c>
      <c r="N618" s="8">
        <v>2</v>
      </c>
      <c r="O618" s="1">
        <v>2</v>
      </c>
      <c r="P618" s="1">
        <v>2</v>
      </c>
      <c r="Q618" s="8"/>
      <c r="R618" s="8">
        <v>90</v>
      </c>
      <c r="S618" s="8" t="s">
        <v>21</v>
      </c>
      <c r="T618" s="8"/>
      <c r="U618" s="5" t="s">
        <v>52</v>
      </c>
      <c r="V618" s="18" t="str">
        <f>_xlfn.CONCAT(A618,"-",C618)</f>
        <v>2011-5913</v>
      </c>
      <c r="W618" s="19" t="s">
        <v>1261</v>
      </c>
      <c r="X618" s="23">
        <v>70</v>
      </c>
      <c r="Y618" s="23">
        <v>1941</v>
      </c>
    </row>
    <row r="619" spans="1:25" s="4" customFormat="1" ht="12" customHeight="1" x14ac:dyDescent="0.2">
      <c r="A619" s="1">
        <v>1991</v>
      </c>
      <c r="B619" s="14">
        <v>3.6319444444444446</v>
      </c>
      <c r="C619" s="1">
        <v>4460</v>
      </c>
      <c r="D619" s="1"/>
      <c r="E619" s="1"/>
      <c r="F619" s="5" t="s">
        <v>356</v>
      </c>
      <c r="G619" s="5" t="s">
        <v>734</v>
      </c>
      <c r="H619" s="5" t="str">
        <f>F619&amp;" "&amp;G619</f>
        <v>Eric NADIN</v>
      </c>
      <c r="I619" s="5"/>
      <c r="J619" s="1" t="s">
        <v>21</v>
      </c>
      <c r="K619" s="1"/>
      <c r="L619" s="1">
        <v>37</v>
      </c>
      <c r="M619" s="1">
        <v>1954</v>
      </c>
      <c r="N619" s="1">
        <v>1</v>
      </c>
      <c r="O619" s="1">
        <v>1</v>
      </c>
      <c r="P619" s="1"/>
      <c r="Q619" s="1"/>
      <c r="R619" s="1">
        <v>90</v>
      </c>
      <c r="S619" s="1" t="s">
        <v>21</v>
      </c>
      <c r="T619" s="1"/>
      <c r="U619" s="5" t="s">
        <v>105</v>
      </c>
      <c r="V619" s="18" t="str">
        <f>_xlfn.CONCAT(A619,"-",C619)</f>
        <v>1991-4460</v>
      </c>
      <c r="W619" s="19" t="s">
        <v>1262</v>
      </c>
      <c r="X619" s="23">
        <v>37</v>
      </c>
      <c r="Y619" s="23">
        <v>1954</v>
      </c>
    </row>
    <row r="620" spans="1:25" s="4" customFormat="1" ht="12" customHeight="1" x14ac:dyDescent="0.2">
      <c r="A620" s="1">
        <v>1995</v>
      </c>
      <c r="B620" s="14">
        <v>2.8451388888888887</v>
      </c>
      <c r="C620" s="1">
        <v>5332</v>
      </c>
      <c r="D620" s="1"/>
      <c r="E620" s="1"/>
      <c r="F620" s="5" t="s">
        <v>356</v>
      </c>
      <c r="G620" s="5" t="s">
        <v>734</v>
      </c>
      <c r="H620" s="5" t="str">
        <f>F620&amp;" "&amp;G620</f>
        <v>Eric NADIN</v>
      </c>
      <c r="I620" s="5"/>
      <c r="J620" s="1" t="s">
        <v>21</v>
      </c>
      <c r="K620" s="1"/>
      <c r="L620" s="1">
        <v>41</v>
      </c>
      <c r="M620" s="1">
        <v>1954</v>
      </c>
      <c r="N620" s="1">
        <v>2</v>
      </c>
      <c r="O620" s="1">
        <v>2</v>
      </c>
      <c r="P620" s="1">
        <v>2</v>
      </c>
      <c r="Q620" s="1"/>
      <c r="R620" s="1">
        <v>84</v>
      </c>
      <c r="S620" s="1" t="s">
        <v>21</v>
      </c>
      <c r="T620" s="1"/>
      <c r="U620" s="5" t="s">
        <v>25</v>
      </c>
      <c r="V620" s="18" t="str">
        <f>_xlfn.CONCAT(A620,"-",C620)</f>
        <v>1995-5332</v>
      </c>
      <c r="W620" s="19" t="s">
        <v>1262</v>
      </c>
      <c r="X620" s="23">
        <v>41</v>
      </c>
      <c r="Y620" s="23">
        <v>1954</v>
      </c>
    </row>
    <row r="621" spans="1:25" s="4" customFormat="1" ht="12" customHeight="1" x14ac:dyDescent="0.2">
      <c r="A621" s="1">
        <v>2003</v>
      </c>
      <c r="B621" s="14">
        <v>3.4583333333333335</v>
      </c>
      <c r="C621" s="1">
        <v>5959</v>
      </c>
      <c r="D621" s="1"/>
      <c r="E621" s="1"/>
      <c r="F621" s="5" t="s">
        <v>735</v>
      </c>
      <c r="G621" s="5" t="s">
        <v>736</v>
      </c>
      <c r="H621" s="5" t="str">
        <f>F621&amp;" "&amp;G621</f>
        <v>Roy NEIFER</v>
      </c>
      <c r="I621" s="5"/>
      <c r="J621" s="1" t="s">
        <v>21</v>
      </c>
      <c r="K621" s="1"/>
      <c r="L621" s="1">
        <v>48</v>
      </c>
      <c r="M621" s="1">
        <v>1955</v>
      </c>
      <c r="N621" s="1">
        <v>1</v>
      </c>
      <c r="O621" s="1">
        <v>1</v>
      </c>
      <c r="P621" s="1"/>
      <c r="Q621" s="1"/>
      <c r="R621" s="1">
        <v>84</v>
      </c>
      <c r="S621" s="1" t="s">
        <v>21</v>
      </c>
      <c r="T621" s="1"/>
      <c r="U621" s="5" t="s">
        <v>36</v>
      </c>
      <c r="V621" s="18" t="str">
        <f>_xlfn.CONCAT(A621,"-",C621)</f>
        <v>2003-5959</v>
      </c>
      <c r="W621" s="19" t="s">
        <v>1263</v>
      </c>
      <c r="X621" s="23">
        <v>48</v>
      </c>
      <c r="Y621" s="23">
        <v>1955</v>
      </c>
    </row>
    <row r="622" spans="1:25" s="4" customFormat="1" ht="12" customHeight="1" x14ac:dyDescent="0.2">
      <c r="A622" s="1">
        <v>1987</v>
      </c>
      <c r="B622" s="14">
        <v>3.6027777777777779</v>
      </c>
      <c r="C622" s="1">
        <v>3130</v>
      </c>
      <c r="D622" s="1"/>
      <c r="E622" s="1"/>
      <c r="F622" s="5" t="s">
        <v>737</v>
      </c>
      <c r="G622" s="5" t="s">
        <v>738</v>
      </c>
      <c r="H622" s="5" t="str">
        <f>F622&amp;" "&amp;G622</f>
        <v>Franz NEUERT</v>
      </c>
      <c r="I622" s="5"/>
      <c r="J622" s="1" t="s">
        <v>21</v>
      </c>
      <c r="K622" s="1"/>
      <c r="L622" s="1">
        <v>30</v>
      </c>
      <c r="M622" s="1">
        <v>1956</v>
      </c>
      <c r="N622" s="1">
        <v>1</v>
      </c>
      <c r="O622" s="1">
        <v>1</v>
      </c>
      <c r="P622" s="1"/>
      <c r="Q622" s="1"/>
      <c r="R622" s="1">
        <v>90</v>
      </c>
      <c r="S622" s="1" t="s">
        <v>21</v>
      </c>
      <c r="T622" s="1"/>
      <c r="U622" s="6" t="s">
        <v>29</v>
      </c>
      <c r="V622" s="18" t="str">
        <f>_xlfn.CONCAT(A622,"-",C622)</f>
        <v>1987-3130</v>
      </c>
      <c r="W622" s="19" t="s">
        <v>1264</v>
      </c>
      <c r="X622" s="23">
        <v>30</v>
      </c>
      <c r="Y622" s="23">
        <v>1956</v>
      </c>
    </row>
    <row r="623" spans="1:25" s="4" customFormat="1" ht="12" customHeight="1" x14ac:dyDescent="0.2">
      <c r="A623" s="1">
        <v>1991</v>
      </c>
      <c r="B623" s="7" t="s">
        <v>55</v>
      </c>
      <c r="C623" s="1">
        <v>4443</v>
      </c>
      <c r="D623" s="1" t="s">
        <v>55</v>
      </c>
      <c r="E623" s="1"/>
      <c r="F623" s="5" t="s">
        <v>737</v>
      </c>
      <c r="G623" s="5" t="s">
        <v>738</v>
      </c>
      <c r="H623" s="5" t="str">
        <f>F623&amp;" "&amp;G623</f>
        <v>Franz NEUERT</v>
      </c>
      <c r="I623" s="5"/>
      <c r="J623" s="1" t="s">
        <v>21</v>
      </c>
      <c r="K623" s="1"/>
      <c r="L623" s="1">
        <v>34</v>
      </c>
      <c r="M623" s="1">
        <v>1956</v>
      </c>
      <c r="N623" s="1">
        <v>2</v>
      </c>
      <c r="O623" s="1">
        <v>1</v>
      </c>
      <c r="P623" s="1"/>
      <c r="Q623" s="1"/>
      <c r="R623" s="1">
        <v>90</v>
      </c>
      <c r="S623" s="1" t="s">
        <v>21</v>
      </c>
      <c r="T623" s="1"/>
      <c r="U623" s="6" t="s">
        <v>29</v>
      </c>
      <c r="V623" s="18" t="str">
        <f>_xlfn.CONCAT(A623,"-",C623)</f>
        <v>1991-4443</v>
      </c>
      <c r="W623" s="19" t="s">
        <v>1264</v>
      </c>
      <c r="X623" s="23">
        <v>34</v>
      </c>
      <c r="Y623" s="23">
        <v>1956</v>
      </c>
    </row>
    <row r="624" spans="1:25" s="4" customFormat="1" ht="12" customHeight="1" x14ac:dyDescent="0.2">
      <c r="A624" s="1">
        <v>2011</v>
      </c>
      <c r="B624" s="9" t="s">
        <v>32</v>
      </c>
      <c r="C624" s="8">
        <v>4326</v>
      </c>
      <c r="D624" s="9" t="s">
        <v>32</v>
      </c>
      <c r="E624" s="9"/>
      <c r="F624" s="5" t="s">
        <v>737</v>
      </c>
      <c r="G624" s="5" t="s">
        <v>738</v>
      </c>
      <c r="H624" s="5" t="str">
        <f>F624&amp;" "&amp;G624</f>
        <v>Franz NEUERT</v>
      </c>
      <c r="I624" s="5"/>
      <c r="J624" s="1" t="s">
        <v>21</v>
      </c>
      <c r="K624" s="1"/>
      <c r="L624" s="1">
        <v>54</v>
      </c>
      <c r="M624" s="1">
        <v>1956</v>
      </c>
      <c r="N624" s="1">
        <v>3</v>
      </c>
      <c r="O624" s="1">
        <v>1</v>
      </c>
      <c r="P624" s="1"/>
      <c r="Q624" s="8"/>
      <c r="R624" s="7">
        <v>90</v>
      </c>
      <c r="S624" s="1" t="s">
        <v>21</v>
      </c>
      <c r="T624" s="1"/>
      <c r="U624" s="5" t="s">
        <v>70</v>
      </c>
      <c r="V624" s="18" t="str">
        <f>_xlfn.CONCAT(A624,"-",C624)</f>
        <v>2011-4326</v>
      </c>
      <c r="W624" s="19" t="s">
        <v>1264</v>
      </c>
      <c r="X624" s="23">
        <v>54</v>
      </c>
      <c r="Y624" s="23">
        <v>1956</v>
      </c>
    </row>
    <row r="625" spans="1:25" s="4" customFormat="1" ht="12" customHeight="1" x14ac:dyDescent="0.2">
      <c r="A625" s="1">
        <v>1999</v>
      </c>
      <c r="B625" s="14">
        <v>3.2479166666666668</v>
      </c>
      <c r="C625" s="1">
        <v>3584</v>
      </c>
      <c r="D625" s="1"/>
      <c r="E625" s="1"/>
      <c r="F625" s="5" t="s">
        <v>363</v>
      </c>
      <c r="G625" s="5" t="s">
        <v>739</v>
      </c>
      <c r="H625" s="5" t="str">
        <f>F625&amp;" "&amp;G625</f>
        <v>Keith NICHOL</v>
      </c>
      <c r="I625" s="5"/>
      <c r="J625" s="1" t="s">
        <v>21</v>
      </c>
      <c r="K625" s="1"/>
      <c r="L625" s="1">
        <v>43</v>
      </c>
      <c r="M625" s="1">
        <v>1955</v>
      </c>
      <c r="N625" s="1">
        <v>1</v>
      </c>
      <c r="O625" s="1">
        <v>1</v>
      </c>
      <c r="P625" s="1"/>
      <c r="Q625" s="1"/>
      <c r="R625" s="1">
        <v>90</v>
      </c>
      <c r="S625" s="1" t="s">
        <v>21</v>
      </c>
      <c r="T625" s="1"/>
      <c r="U625" s="5" t="s">
        <v>25</v>
      </c>
      <c r="V625" s="18" t="str">
        <f>_xlfn.CONCAT(A625,"-",C625)</f>
        <v>1999-3584</v>
      </c>
      <c r="W625" s="19" t="s">
        <v>1265</v>
      </c>
      <c r="X625" s="23">
        <v>43</v>
      </c>
      <c r="Y625" s="23">
        <v>1955</v>
      </c>
    </row>
    <row r="626" spans="1:25" s="4" customFormat="1" ht="12" customHeight="1" x14ac:dyDescent="0.2">
      <c r="A626" s="1">
        <v>2007</v>
      </c>
      <c r="B626" s="31">
        <v>3.4840277777777775</v>
      </c>
      <c r="C626" s="1">
        <v>4356</v>
      </c>
      <c r="D626" s="1"/>
      <c r="E626" s="1"/>
      <c r="F626" s="5" t="s">
        <v>363</v>
      </c>
      <c r="G626" s="5" t="s">
        <v>739</v>
      </c>
      <c r="H626" s="5" t="str">
        <f>F626&amp;" "&amp;G626</f>
        <v>Keith NICHOL</v>
      </c>
      <c r="I626" s="5"/>
      <c r="J626" s="1" t="s">
        <v>21</v>
      </c>
      <c r="K626" s="1"/>
      <c r="L626" s="1">
        <v>51</v>
      </c>
      <c r="M626" s="1">
        <v>1955</v>
      </c>
      <c r="N626" s="1">
        <v>2</v>
      </c>
      <c r="O626" s="1">
        <v>2</v>
      </c>
      <c r="P626" s="1">
        <v>2</v>
      </c>
      <c r="Q626" s="7"/>
      <c r="R626" s="1">
        <v>90</v>
      </c>
      <c r="S626" s="1" t="s">
        <v>21</v>
      </c>
      <c r="T626" s="1"/>
      <c r="U626" s="5" t="s">
        <v>25</v>
      </c>
      <c r="V626" s="18" t="str">
        <f>_xlfn.CONCAT(A626,"-",C626)</f>
        <v>2007-4356</v>
      </c>
      <c r="W626" s="19" t="s">
        <v>1265</v>
      </c>
      <c r="X626" s="23">
        <v>51</v>
      </c>
      <c r="Y626" s="23">
        <v>1955</v>
      </c>
    </row>
    <row r="627" spans="1:25" s="4" customFormat="1" ht="12" customHeight="1" x14ac:dyDescent="0.2">
      <c r="A627" s="1">
        <v>2011</v>
      </c>
      <c r="B627" s="9">
        <v>3.1833333333333336</v>
      </c>
      <c r="C627" s="8">
        <v>1970</v>
      </c>
      <c r="D627" s="8"/>
      <c r="E627" s="8"/>
      <c r="F627" s="6" t="s">
        <v>363</v>
      </c>
      <c r="G627" s="6" t="s">
        <v>739</v>
      </c>
      <c r="H627" s="5" t="str">
        <f>F627&amp;" "&amp;G627</f>
        <v>Keith NICHOL</v>
      </c>
      <c r="I627" s="5"/>
      <c r="J627" s="8" t="s">
        <v>21</v>
      </c>
      <c r="K627" s="1"/>
      <c r="L627" s="8">
        <v>55</v>
      </c>
      <c r="M627" s="1">
        <v>1955</v>
      </c>
      <c r="N627" s="8">
        <v>3</v>
      </c>
      <c r="O627" s="1">
        <v>3</v>
      </c>
      <c r="P627" s="1">
        <v>3</v>
      </c>
      <c r="Q627" s="8"/>
      <c r="R627" s="8">
        <v>80</v>
      </c>
      <c r="S627" s="8" t="s">
        <v>21</v>
      </c>
      <c r="T627" s="8"/>
      <c r="U627" s="5" t="s">
        <v>25</v>
      </c>
      <c r="V627" s="18" t="str">
        <f>_xlfn.CONCAT(A627,"-",C627)</f>
        <v>2011-1970</v>
      </c>
      <c r="W627" s="19" t="s">
        <v>1265</v>
      </c>
      <c r="X627" s="23">
        <v>55</v>
      </c>
      <c r="Y627" s="23">
        <v>1955</v>
      </c>
    </row>
    <row r="628" spans="1:25" s="4" customFormat="1" ht="12" customHeight="1" x14ac:dyDescent="0.2">
      <c r="A628" s="1">
        <v>1999</v>
      </c>
      <c r="B628" s="14">
        <v>3.6131944444444444</v>
      </c>
      <c r="C628" s="1">
        <v>3583</v>
      </c>
      <c r="D628" s="1"/>
      <c r="E628" s="1"/>
      <c r="F628" s="5" t="s">
        <v>740</v>
      </c>
      <c r="G628" s="5" t="s">
        <v>739</v>
      </c>
      <c r="H628" s="5" t="str">
        <f>F628&amp;" "&amp;G628</f>
        <v>Ross NICHOL</v>
      </c>
      <c r="I628" s="5"/>
      <c r="J628" s="1" t="s">
        <v>21</v>
      </c>
      <c r="K628" s="1"/>
      <c r="L628" s="1">
        <v>50</v>
      </c>
      <c r="M628" s="1">
        <v>1949</v>
      </c>
      <c r="N628" s="1">
        <v>1</v>
      </c>
      <c r="O628" s="1">
        <v>1</v>
      </c>
      <c r="P628" s="1"/>
      <c r="Q628" s="1"/>
      <c r="R628" s="1">
        <v>90</v>
      </c>
      <c r="S628" s="1" t="s">
        <v>21</v>
      </c>
      <c r="T628" s="1"/>
      <c r="U628" s="5" t="s">
        <v>25</v>
      </c>
      <c r="V628" s="18" t="str">
        <f>_xlfn.CONCAT(A628,"-",C628)</f>
        <v>1999-3583</v>
      </c>
      <c r="W628" s="19" t="s">
        <v>1266</v>
      </c>
      <c r="X628" s="23">
        <v>50</v>
      </c>
      <c r="Y628" s="23">
        <v>1949</v>
      </c>
    </row>
    <row r="629" spans="1:25" s="4" customFormat="1" ht="12" customHeight="1" x14ac:dyDescent="0.2">
      <c r="A629" s="1">
        <v>2003</v>
      </c>
      <c r="B629" s="14">
        <v>3.4243055555555557</v>
      </c>
      <c r="C629" s="1">
        <v>4831</v>
      </c>
      <c r="D629" s="1"/>
      <c r="E629" s="1"/>
      <c r="F629" s="5" t="s">
        <v>740</v>
      </c>
      <c r="G629" s="5" t="s">
        <v>739</v>
      </c>
      <c r="H629" s="5" t="str">
        <f>F629&amp;" "&amp;G629</f>
        <v>Ross NICHOL</v>
      </c>
      <c r="I629" s="5"/>
      <c r="J629" s="1" t="s">
        <v>21</v>
      </c>
      <c r="K629" s="1"/>
      <c r="L629" s="1">
        <v>54</v>
      </c>
      <c r="M629" s="1">
        <v>1949</v>
      </c>
      <c r="N629" s="1">
        <v>2</v>
      </c>
      <c r="O629" s="1">
        <v>2</v>
      </c>
      <c r="P629" s="1">
        <v>2</v>
      </c>
      <c r="Q629" s="1"/>
      <c r="R629" s="1">
        <v>90</v>
      </c>
      <c r="S629" s="1" t="s">
        <v>21</v>
      </c>
      <c r="T629" s="1"/>
      <c r="U629" s="5" t="s">
        <v>25</v>
      </c>
      <c r="V629" s="18" t="str">
        <f>_xlfn.CONCAT(A629,"-",C629)</f>
        <v>2003-4831</v>
      </c>
      <c r="W629" s="19" t="s">
        <v>1266</v>
      </c>
      <c r="X629" s="23">
        <v>54</v>
      </c>
      <c r="Y629" s="23">
        <v>1949</v>
      </c>
    </row>
    <row r="630" spans="1:25" s="4" customFormat="1" ht="12" customHeight="1" x14ac:dyDescent="0.2">
      <c r="A630" s="1">
        <v>2007</v>
      </c>
      <c r="B630" s="31">
        <v>3.1166666666666667</v>
      </c>
      <c r="C630" s="1">
        <v>6832</v>
      </c>
      <c r="D630" s="1"/>
      <c r="E630" s="1"/>
      <c r="F630" s="5" t="s">
        <v>740</v>
      </c>
      <c r="G630" s="5" t="s">
        <v>739</v>
      </c>
      <c r="H630" s="5" t="str">
        <f>F630&amp;" "&amp;G630</f>
        <v>Ross NICHOL</v>
      </c>
      <c r="I630" s="5"/>
      <c r="J630" s="1" t="s">
        <v>21</v>
      </c>
      <c r="K630" s="1"/>
      <c r="L630" s="1">
        <v>58</v>
      </c>
      <c r="M630" s="1">
        <v>1949</v>
      </c>
      <c r="N630" s="1">
        <v>3</v>
      </c>
      <c r="O630" s="1">
        <v>3</v>
      </c>
      <c r="P630" s="1">
        <v>3</v>
      </c>
      <c r="Q630" s="7"/>
      <c r="R630" s="1">
        <v>84</v>
      </c>
      <c r="S630" s="1" t="s">
        <v>21</v>
      </c>
      <c r="T630" s="1"/>
      <c r="U630" s="5" t="s">
        <v>25</v>
      </c>
      <c r="V630" s="18" t="str">
        <f>_xlfn.CONCAT(A630,"-",C630)</f>
        <v>2007-6832</v>
      </c>
      <c r="W630" s="19" t="s">
        <v>1266</v>
      </c>
      <c r="X630" s="23">
        <v>58</v>
      </c>
      <c r="Y630" s="23">
        <v>1949</v>
      </c>
    </row>
    <row r="631" spans="1:25" s="4" customFormat="1" ht="12" customHeight="1" x14ac:dyDescent="0.2">
      <c r="A631" s="1">
        <v>2011</v>
      </c>
      <c r="B631" s="9">
        <v>3.3576388888888888</v>
      </c>
      <c r="C631" s="8">
        <v>8568</v>
      </c>
      <c r="D631" s="8"/>
      <c r="E631" s="8"/>
      <c r="F631" s="6" t="s">
        <v>740</v>
      </c>
      <c r="G631" s="6" t="s">
        <v>739</v>
      </c>
      <c r="H631" s="5" t="str">
        <f>F631&amp;" "&amp;G631</f>
        <v>Ross NICHOL</v>
      </c>
      <c r="I631" s="5"/>
      <c r="J631" s="8" t="s">
        <v>21</v>
      </c>
      <c r="K631" s="1"/>
      <c r="L631" s="8">
        <v>62</v>
      </c>
      <c r="M631" s="1">
        <v>1949</v>
      </c>
      <c r="N631" s="8">
        <v>4</v>
      </c>
      <c r="O631" s="1">
        <v>4</v>
      </c>
      <c r="P631" s="1">
        <v>4</v>
      </c>
      <c r="Q631" s="8"/>
      <c r="R631" s="8">
        <v>84</v>
      </c>
      <c r="S631" s="8" t="s">
        <v>21</v>
      </c>
      <c r="T631" s="8"/>
      <c r="U631" s="5" t="s">
        <v>25</v>
      </c>
      <c r="V631" s="18" t="str">
        <f>_xlfn.CONCAT(A631,"-",C631)</f>
        <v>2011-8568</v>
      </c>
      <c r="W631" s="19" t="s">
        <v>1266</v>
      </c>
      <c r="X631" s="23">
        <v>62</v>
      </c>
      <c r="Y631" s="23">
        <v>1949</v>
      </c>
    </row>
    <row r="632" spans="1:25" s="4" customFormat="1" ht="12" customHeight="1" x14ac:dyDescent="0.2">
      <c r="A632" s="3">
        <v>2015</v>
      </c>
      <c r="B632" s="32">
        <v>3.6625000000000001</v>
      </c>
      <c r="C632" s="11" t="s">
        <v>741</v>
      </c>
      <c r="D632" s="11"/>
      <c r="E632" s="12"/>
      <c r="F632" s="12" t="s">
        <v>740</v>
      </c>
      <c r="G632" s="12" t="s">
        <v>739</v>
      </c>
      <c r="H632" s="12" t="str">
        <f>F632&amp;" "&amp;G632</f>
        <v>Ross NICHOL</v>
      </c>
      <c r="I632" s="12"/>
      <c r="J632" s="11" t="s">
        <v>21</v>
      </c>
      <c r="K632" s="11"/>
      <c r="L632" s="11">
        <v>66</v>
      </c>
      <c r="M632" s="11">
        <v>1949</v>
      </c>
      <c r="N632" s="11">
        <v>5</v>
      </c>
      <c r="O632" s="11">
        <v>5</v>
      </c>
      <c r="P632" s="11">
        <v>5</v>
      </c>
      <c r="Q632" s="11"/>
      <c r="R632" s="11">
        <v>90</v>
      </c>
      <c r="S632" s="11" t="s">
        <v>21</v>
      </c>
      <c r="T632" s="12"/>
      <c r="U632" s="12" t="s">
        <v>25</v>
      </c>
      <c r="V632" s="18" t="str">
        <f>_xlfn.CONCAT(A632,"-",C632)</f>
        <v>2015-M083</v>
      </c>
      <c r="W632" s="19" t="s">
        <v>1266</v>
      </c>
      <c r="X632" s="23">
        <v>66</v>
      </c>
      <c r="Y632" s="23">
        <v>1949</v>
      </c>
    </row>
    <row r="633" spans="1:25" s="4" customFormat="1" ht="12" customHeight="1" x14ac:dyDescent="0.2">
      <c r="A633" s="3">
        <v>2019</v>
      </c>
      <c r="B633" s="28">
        <v>3.7465277777777781</v>
      </c>
      <c r="C633" s="3" t="s">
        <v>742</v>
      </c>
      <c r="D633" s="3"/>
      <c r="F633" s="4" t="s">
        <v>740</v>
      </c>
      <c r="G633" s="4" t="s">
        <v>739</v>
      </c>
      <c r="H633" s="4" t="str">
        <f>F633&amp;" "&amp;G633</f>
        <v>Ross NICHOL</v>
      </c>
      <c r="J633" s="3" t="s">
        <v>21</v>
      </c>
      <c r="K633" s="3"/>
      <c r="L633" s="3">
        <v>70</v>
      </c>
      <c r="M633" s="3">
        <v>1949</v>
      </c>
      <c r="N633" s="3">
        <v>6</v>
      </c>
      <c r="O633" s="3">
        <v>6</v>
      </c>
      <c r="P633" s="3">
        <v>6</v>
      </c>
      <c r="Q633" s="3"/>
      <c r="R633" s="3">
        <v>90</v>
      </c>
      <c r="S633" s="3" t="s">
        <v>21</v>
      </c>
      <c r="U633" s="4" t="s">
        <v>25</v>
      </c>
      <c r="V633" s="18" t="str">
        <f>_xlfn.CONCAT(A633,"-",C633)</f>
        <v>2019-N001</v>
      </c>
      <c r="W633" s="19" t="s">
        <v>1266</v>
      </c>
      <c r="X633" s="23">
        <v>70</v>
      </c>
      <c r="Y633" s="23">
        <v>1949</v>
      </c>
    </row>
    <row r="634" spans="1:25" s="4" customFormat="1" ht="12" customHeight="1" x14ac:dyDescent="0.2">
      <c r="A634" s="1">
        <v>1999</v>
      </c>
      <c r="B634" s="14">
        <v>3.2993055555555557</v>
      </c>
      <c r="C634" s="1">
        <v>5377</v>
      </c>
      <c r="D634" s="1"/>
      <c r="E634" s="1"/>
      <c r="F634" s="5" t="s">
        <v>350</v>
      </c>
      <c r="G634" s="5" t="s">
        <v>743</v>
      </c>
      <c r="H634" s="5" t="str">
        <f>F634&amp;" "&amp;G634</f>
        <v>Dick NICHOLLS</v>
      </c>
      <c r="I634" s="5"/>
      <c r="J634" s="1" t="s">
        <v>21</v>
      </c>
      <c r="K634" s="1"/>
      <c r="L634" s="1">
        <v>63</v>
      </c>
      <c r="M634" s="1">
        <v>1936</v>
      </c>
      <c r="N634" s="1">
        <v>1</v>
      </c>
      <c r="O634" s="1">
        <v>1</v>
      </c>
      <c r="P634" s="1"/>
      <c r="Q634" s="1"/>
      <c r="R634" s="1">
        <v>84</v>
      </c>
      <c r="S634" s="1" t="s">
        <v>21</v>
      </c>
      <c r="T634" s="1"/>
      <c r="U634" s="5" t="s">
        <v>25</v>
      </c>
      <c r="V634" s="18" t="str">
        <f>_xlfn.CONCAT(A634,"-",C634)</f>
        <v>1999-5377</v>
      </c>
      <c r="W634" s="19" t="s">
        <v>1267</v>
      </c>
      <c r="X634" s="23">
        <v>63</v>
      </c>
      <c r="Y634" s="23">
        <v>1936</v>
      </c>
    </row>
    <row r="635" spans="1:25" s="4" customFormat="1" ht="12" customHeight="1" x14ac:dyDescent="0.2">
      <c r="A635" s="3">
        <v>2019</v>
      </c>
      <c r="B635" s="28">
        <v>3.6673611111111111</v>
      </c>
      <c r="C635" s="3" t="s">
        <v>368</v>
      </c>
      <c r="D635" s="3"/>
      <c r="F635" s="4" t="s">
        <v>113</v>
      </c>
      <c r="G635" s="4" t="s">
        <v>744</v>
      </c>
      <c r="H635" s="4" t="str">
        <f>F635&amp;" "&amp;G635</f>
        <v>Mark NICKEL</v>
      </c>
      <c r="J635" s="3" t="s">
        <v>21</v>
      </c>
      <c r="K635" s="3"/>
      <c r="L635" s="22"/>
      <c r="M635" s="22"/>
      <c r="N635" s="3">
        <v>1</v>
      </c>
      <c r="O635" s="3">
        <v>1</v>
      </c>
      <c r="P635" s="3"/>
      <c r="Q635" s="3"/>
      <c r="R635" s="3">
        <v>90</v>
      </c>
      <c r="S635" s="3" t="s">
        <v>21</v>
      </c>
      <c r="U635" s="4" t="s">
        <v>29</v>
      </c>
      <c r="V635" s="18" t="str">
        <f>_xlfn.CONCAT(A635,"-",C635)</f>
        <v>2019-K026</v>
      </c>
      <c r="W635" s="19" t="s">
        <v>1268</v>
      </c>
      <c r="X635" s="24">
        <v>52</v>
      </c>
      <c r="Y635" s="24">
        <v>1967</v>
      </c>
    </row>
    <row r="636" spans="1:25" s="4" customFormat="1" ht="12" customHeight="1" x14ac:dyDescent="0.2">
      <c r="A636" s="1" t="s">
        <v>0</v>
      </c>
      <c r="B636" s="27" t="s">
        <v>1</v>
      </c>
      <c r="C636" s="1" t="s">
        <v>2</v>
      </c>
      <c r="D636" s="42" t="s">
        <v>3</v>
      </c>
      <c r="E636" s="42"/>
      <c r="F636" s="5" t="s">
        <v>4</v>
      </c>
      <c r="G636" s="5" t="s">
        <v>5</v>
      </c>
      <c r="H636" s="5" t="s">
        <v>6</v>
      </c>
      <c r="I636" s="5" t="s">
        <v>7</v>
      </c>
      <c r="J636" s="1" t="s">
        <v>8</v>
      </c>
      <c r="K636" s="1" t="s">
        <v>9</v>
      </c>
      <c r="L636" s="1" t="s">
        <v>10</v>
      </c>
      <c r="M636" s="1" t="s">
        <v>11</v>
      </c>
      <c r="N636" s="1" t="s">
        <v>12</v>
      </c>
      <c r="O636" s="1" t="s">
        <v>13</v>
      </c>
      <c r="P636" s="1" t="s">
        <v>13</v>
      </c>
      <c r="Q636" s="1" t="s">
        <v>14</v>
      </c>
      <c r="R636" s="1" t="s">
        <v>15</v>
      </c>
      <c r="S636" s="1" t="s">
        <v>16</v>
      </c>
      <c r="T636" s="1"/>
      <c r="U636" s="5" t="s">
        <v>17</v>
      </c>
      <c r="V636" s="18" t="s">
        <v>1053</v>
      </c>
      <c r="W636" s="19" t="s">
        <v>1541</v>
      </c>
      <c r="X636" s="23" t="s">
        <v>1542</v>
      </c>
      <c r="Y636" s="23" t="s">
        <v>11</v>
      </c>
    </row>
    <row r="637" spans="1:25" s="4" customFormat="1" ht="12" customHeight="1" x14ac:dyDescent="0.2">
      <c r="A637" s="3">
        <v>2019</v>
      </c>
      <c r="B637" s="28">
        <v>3.7465277777777781</v>
      </c>
      <c r="C637" s="3" t="s">
        <v>745</v>
      </c>
      <c r="D637" s="3"/>
      <c r="F637" s="4" t="s">
        <v>746</v>
      </c>
      <c r="G637" s="4" t="s">
        <v>747</v>
      </c>
      <c r="H637" s="4" t="str">
        <f>F637&amp;" "&amp;G637</f>
        <v>Rob NYGREN</v>
      </c>
      <c r="J637" s="3" t="s">
        <v>21</v>
      </c>
      <c r="K637" s="3"/>
      <c r="L637" s="22"/>
      <c r="M637" s="22"/>
      <c r="N637" s="3">
        <v>1</v>
      </c>
      <c r="O637" s="3">
        <v>1</v>
      </c>
      <c r="P637" s="3"/>
      <c r="Q637" s="3"/>
      <c r="R637" s="3">
        <v>90</v>
      </c>
      <c r="S637" s="3" t="s">
        <v>21</v>
      </c>
      <c r="U637" s="4" t="s">
        <v>748</v>
      </c>
      <c r="V637" s="18" t="str">
        <f>_xlfn.CONCAT(A637,"-",C637)</f>
        <v>2019-Q138</v>
      </c>
      <c r="W637" s="19" t="s">
        <v>1269</v>
      </c>
      <c r="X637" s="24">
        <v>60</v>
      </c>
      <c r="Y637" s="24">
        <v>1959</v>
      </c>
    </row>
    <row r="638" spans="1:25" s="4" customFormat="1" ht="12" customHeight="1" x14ac:dyDescent="0.2">
      <c r="A638" s="3">
        <v>2015</v>
      </c>
      <c r="B638" s="11" t="s">
        <v>55</v>
      </c>
      <c r="C638" s="11" t="s">
        <v>751</v>
      </c>
      <c r="D638" s="11" t="s">
        <v>55</v>
      </c>
      <c r="E638" s="12"/>
      <c r="F638" s="12" t="s">
        <v>657</v>
      </c>
      <c r="G638" s="12" t="s">
        <v>752</v>
      </c>
      <c r="H638" s="12" t="str">
        <f>F638&amp;" "&amp;G638</f>
        <v>Tim OCALLAHAN</v>
      </c>
      <c r="I638" s="12"/>
      <c r="J638" s="11" t="s">
        <v>21</v>
      </c>
      <c r="K638" s="11"/>
      <c r="L638" s="20">
        <v>49</v>
      </c>
      <c r="M638" s="20">
        <v>1966</v>
      </c>
      <c r="N638" s="11">
        <v>1</v>
      </c>
      <c r="O638" s="11">
        <v>0</v>
      </c>
      <c r="P638" s="11"/>
      <c r="Q638" s="11"/>
      <c r="R638" s="11">
        <v>90</v>
      </c>
      <c r="S638" s="11" t="s">
        <v>21</v>
      </c>
      <c r="T638" s="12"/>
      <c r="U638" s="12" t="s">
        <v>238</v>
      </c>
      <c r="V638" s="18" t="str">
        <f>_xlfn.CONCAT(A638,"-",C638)</f>
        <v>2015-M331</v>
      </c>
      <c r="W638" s="19" t="s">
        <v>1270</v>
      </c>
      <c r="X638" s="24">
        <v>49</v>
      </c>
      <c r="Y638" s="24">
        <v>1965</v>
      </c>
    </row>
    <row r="639" spans="1:25" s="4" customFormat="1" ht="12" customHeight="1" x14ac:dyDescent="0.2">
      <c r="A639" s="3">
        <v>2019</v>
      </c>
      <c r="B639" s="29" t="s">
        <v>55</v>
      </c>
      <c r="C639" s="3" t="s">
        <v>749</v>
      </c>
      <c r="D639" s="3" t="s">
        <v>55</v>
      </c>
      <c r="F639" s="4" t="s">
        <v>657</v>
      </c>
      <c r="G639" s="4" t="s">
        <v>750</v>
      </c>
      <c r="H639" s="4" t="str">
        <f>F639&amp;" "&amp;G639</f>
        <v>Tim O'CALLAHAN</v>
      </c>
      <c r="J639" s="3" t="s">
        <v>21</v>
      </c>
      <c r="K639" s="3"/>
      <c r="L639" s="22"/>
      <c r="M639" s="22"/>
      <c r="N639" s="3">
        <v>2</v>
      </c>
      <c r="O639" s="3">
        <v>0</v>
      </c>
      <c r="P639" s="3"/>
      <c r="Q639" s="3"/>
      <c r="R639" s="3">
        <v>90</v>
      </c>
      <c r="S639" s="3" t="s">
        <v>21</v>
      </c>
      <c r="U639" s="4" t="s">
        <v>238</v>
      </c>
      <c r="V639" s="18" t="str">
        <f>_xlfn.CONCAT(A639,"-",C639)</f>
        <v>2019-J315</v>
      </c>
      <c r="W639" s="19" t="s">
        <v>1270</v>
      </c>
      <c r="X639" s="24">
        <v>53</v>
      </c>
      <c r="Y639" s="24">
        <v>1965</v>
      </c>
    </row>
    <row r="640" spans="1:25" s="4" customFormat="1" ht="12" customHeight="1" x14ac:dyDescent="0.15">
      <c r="A640" s="3">
        <v>2023</v>
      </c>
      <c r="B640" s="34" t="s">
        <v>1843</v>
      </c>
      <c r="C640" s="35" t="s">
        <v>1844</v>
      </c>
      <c r="D640" s="35"/>
      <c r="E640" s="35"/>
      <c r="F640" s="36" t="s">
        <v>657</v>
      </c>
      <c r="G640" s="36" t="s">
        <v>750</v>
      </c>
      <c r="H640" s="36" t="str">
        <f>F640&amp;" "&amp;G640</f>
        <v>Tim O'CALLAHAN</v>
      </c>
      <c r="I640" s="36"/>
      <c r="J640" s="35" t="s">
        <v>21</v>
      </c>
      <c r="K640" s="35"/>
      <c r="L640" s="35">
        <v>57</v>
      </c>
      <c r="M640" s="35"/>
      <c r="N640" s="35">
        <v>3</v>
      </c>
      <c r="O640" s="37">
        <v>1</v>
      </c>
      <c r="P640" s="35">
        <v>1</v>
      </c>
      <c r="Q640" s="35"/>
      <c r="R640" s="35"/>
      <c r="S640" s="35" t="s">
        <v>21</v>
      </c>
      <c r="T640" s="36"/>
      <c r="U640" s="39" t="s">
        <v>1607</v>
      </c>
      <c r="V640" s="3" t="s">
        <v>1845</v>
      </c>
      <c r="W640" s="38" t="s">
        <v>1270</v>
      </c>
      <c r="X640" s="37"/>
      <c r="Y640" s="37"/>
    </row>
    <row r="641" spans="1:25" s="4" customFormat="1" ht="12" customHeight="1" x14ac:dyDescent="0.2">
      <c r="A641" s="3">
        <v>2019</v>
      </c>
      <c r="B641" s="28">
        <v>3.5756944444444443</v>
      </c>
      <c r="C641" s="3" t="s">
        <v>753</v>
      </c>
      <c r="D641" s="3"/>
      <c r="F641" s="4" t="s">
        <v>754</v>
      </c>
      <c r="G641" s="4" t="s">
        <v>755</v>
      </c>
      <c r="H641" s="4" t="str">
        <f>F641&amp;" "&amp;G641</f>
        <v>Russel OGDEN</v>
      </c>
      <c r="J641" s="3" t="s">
        <v>21</v>
      </c>
      <c r="K641" s="3"/>
      <c r="L641" s="22">
        <v>56</v>
      </c>
      <c r="M641" s="22">
        <v>1963</v>
      </c>
      <c r="N641" s="3">
        <v>1</v>
      </c>
      <c r="O641" s="3">
        <v>1</v>
      </c>
      <c r="P641" s="3"/>
      <c r="Q641" s="3"/>
      <c r="R641" s="3">
        <v>90</v>
      </c>
      <c r="S641" s="3" t="s">
        <v>21</v>
      </c>
      <c r="U641" s="4" t="s">
        <v>25</v>
      </c>
      <c r="V641" s="18" t="str">
        <f>_xlfn.CONCAT(A641,"-",C641)</f>
        <v>2019-G254</v>
      </c>
      <c r="W641" s="19" t="s">
        <v>1271</v>
      </c>
      <c r="X641" s="24">
        <v>56</v>
      </c>
      <c r="Y641" s="24">
        <v>1962</v>
      </c>
    </row>
    <row r="642" spans="1:25" s="4" customFormat="1" ht="12" customHeight="1" x14ac:dyDescent="0.15">
      <c r="A642" s="3">
        <v>2023</v>
      </c>
      <c r="B642" s="34" t="s">
        <v>1846</v>
      </c>
      <c r="C642" s="35" t="s">
        <v>1847</v>
      </c>
      <c r="D642" s="35"/>
      <c r="E642" s="35"/>
      <c r="F642" s="36" t="s">
        <v>754</v>
      </c>
      <c r="G642" s="36" t="s">
        <v>755</v>
      </c>
      <c r="H642" s="36" t="str">
        <f>F642&amp;" "&amp;G642</f>
        <v>Russel OGDEN</v>
      </c>
      <c r="I642" s="36"/>
      <c r="J642" s="35" t="s">
        <v>21</v>
      </c>
      <c r="K642" s="35"/>
      <c r="L642" s="35">
        <v>60</v>
      </c>
      <c r="M642" s="35">
        <v>1963</v>
      </c>
      <c r="N642" s="35">
        <v>2</v>
      </c>
      <c r="O642" s="37">
        <v>2</v>
      </c>
      <c r="P642" s="35">
        <v>2</v>
      </c>
      <c r="Q642" s="35"/>
      <c r="R642" s="35"/>
      <c r="S642" s="35" t="s">
        <v>21</v>
      </c>
      <c r="T642" s="36"/>
      <c r="U642" s="36" t="s">
        <v>1579</v>
      </c>
      <c r="V642" s="3" t="s">
        <v>1848</v>
      </c>
      <c r="W642" s="38" t="s">
        <v>1271</v>
      </c>
      <c r="X642" s="35">
        <v>60</v>
      </c>
      <c r="Y642" s="35">
        <v>1963</v>
      </c>
    </row>
    <row r="643" spans="1:25" s="4" customFormat="1" ht="12" customHeight="1" x14ac:dyDescent="0.2">
      <c r="A643" s="3">
        <v>2019</v>
      </c>
      <c r="B643" s="28">
        <v>3.0652777777777778</v>
      </c>
      <c r="C643" s="3" t="s">
        <v>228</v>
      </c>
      <c r="D643" s="3"/>
      <c r="F643" s="4" t="s">
        <v>345</v>
      </c>
      <c r="G643" s="4" t="s">
        <v>756</v>
      </c>
      <c r="H643" s="4" t="str">
        <f>F643&amp;" "&amp;G643</f>
        <v>James OLIVER</v>
      </c>
      <c r="J643" s="3" t="s">
        <v>21</v>
      </c>
      <c r="K643" s="3"/>
      <c r="L643" s="22"/>
      <c r="M643" s="22"/>
      <c r="N643" s="3">
        <v>1</v>
      </c>
      <c r="O643" s="3">
        <v>1</v>
      </c>
      <c r="P643" s="3"/>
      <c r="Q643" s="3"/>
      <c r="R643" s="3">
        <v>90</v>
      </c>
      <c r="S643" s="3" t="s">
        <v>74</v>
      </c>
      <c r="U643" s="4" t="s">
        <v>757</v>
      </c>
      <c r="V643" s="18" t="str">
        <f>_xlfn.CONCAT(A643,"-",C643)</f>
        <v>2019-G258</v>
      </c>
      <c r="W643" s="19" t="s">
        <v>1272</v>
      </c>
      <c r="X643" s="24">
        <v>33</v>
      </c>
      <c r="Y643" s="24">
        <v>1985</v>
      </c>
    </row>
    <row r="644" spans="1:25" s="4" customFormat="1" ht="12" customHeight="1" x14ac:dyDescent="0.2">
      <c r="A644" s="1">
        <v>1991</v>
      </c>
      <c r="B644" s="14">
        <v>3.6319444444444446</v>
      </c>
      <c r="C644" s="1">
        <v>4461</v>
      </c>
      <c r="D644" s="1"/>
      <c r="E644" s="1"/>
      <c r="F644" s="5" t="s">
        <v>82</v>
      </c>
      <c r="G644" s="5" t="s">
        <v>758</v>
      </c>
      <c r="H644" s="5" t="str">
        <f>F644&amp;" "&amp;G644</f>
        <v>Ian OLTHOF</v>
      </c>
      <c r="I644" s="5"/>
      <c r="J644" s="1" t="s">
        <v>21</v>
      </c>
      <c r="K644" s="1"/>
      <c r="L644" s="1">
        <v>26</v>
      </c>
      <c r="M644" s="1">
        <v>1965</v>
      </c>
      <c r="N644" s="1">
        <v>1</v>
      </c>
      <c r="O644" s="1">
        <v>1</v>
      </c>
      <c r="P644" s="1"/>
      <c r="Q644" s="1"/>
      <c r="R644" s="1">
        <v>90</v>
      </c>
      <c r="S644" s="1" t="s">
        <v>21</v>
      </c>
      <c r="T644" s="1"/>
      <c r="U644" s="5" t="s">
        <v>105</v>
      </c>
      <c r="V644" s="18" t="str">
        <f>_xlfn.CONCAT(A644,"-",C644)</f>
        <v>1991-4461</v>
      </c>
      <c r="W644" s="19" t="s">
        <v>1273</v>
      </c>
      <c r="X644" s="23">
        <v>26</v>
      </c>
      <c r="Y644" s="23">
        <v>1965</v>
      </c>
    </row>
    <row r="645" spans="1:25" s="4" customFormat="1" ht="12" customHeight="1" x14ac:dyDescent="0.2">
      <c r="A645" s="1">
        <v>1995</v>
      </c>
      <c r="B645" s="14">
        <v>3.0687500000000001</v>
      </c>
      <c r="C645" s="1">
        <v>3115</v>
      </c>
      <c r="D645" s="1"/>
      <c r="E645" s="1"/>
      <c r="F645" s="5" t="s">
        <v>82</v>
      </c>
      <c r="G645" s="5" t="s">
        <v>758</v>
      </c>
      <c r="H645" s="5" t="str">
        <f>F645&amp;" "&amp;G645</f>
        <v>Ian OLTHOF</v>
      </c>
      <c r="I645" s="5"/>
      <c r="J645" s="1" t="s">
        <v>21</v>
      </c>
      <c r="K645" s="1"/>
      <c r="L645" s="1">
        <v>30</v>
      </c>
      <c r="M645" s="1">
        <v>1965</v>
      </c>
      <c r="N645" s="1">
        <v>2</v>
      </c>
      <c r="O645" s="1">
        <v>2</v>
      </c>
      <c r="P645" s="1">
        <v>2</v>
      </c>
      <c r="Q645" s="1"/>
      <c r="R645" s="1">
        <v>90</v>
      </c>
      <c r="S645" s="1" t="s">
        <v>21</v>
      </c>
      <c r="T645" s="1"/>
      <c r="U645" s="5" t="s">
        <v>105</v>
      </c>
      <c r="V645" s="18" t="str">
        <f>_xlfn.CONCAT(A645,"-",C645)</f>
        <v>1995-3115</v>
      </c>
      <c r="W645" s="19" t="s">
        <v>1273</v>
      </c>
      <c r="X645" s="23">
        <v>30</v>
      </c>
      <c r="Y645" s="23">
        <v>1965</v>
      </c>
    </row>
    <row r="646" spans="1:25" s="4" customFormat="1" ht="12" customHeight="1" x14ac:dyDescent="0.2">
      <c r="A646" s="1">
        <v>2007</v>
      </c>
      <c r="B646" s="7" t="s">
        <v>55</v>
      </c>
      <c r="C646" s="1">
        <v>6846</v>
      </c>
      <c r="D646" s="1" t="s">
        <v>55</v>
      </c>
      <c r="E646" s="1"/>
      <c r="F646" s="5" t="s">
        <v>759</v>
      </c>
      <c r="G646" s="13" t="s">
        <v>760</v>
      </c>
      <c r="H646" s="5" t="str">
        <f>F646&amp;" "&amp;G646</f>
        <v>Johnny ONESCHUK</v>
      </c>
      <c r="I646" s="2"/>
      <c r="J646" s="14" t="s">
        <v>21</v>
      </c>
      <c r="K646" s="1"/>
      <c r="L646" s="1">
        <v>54</v>
      </c>
      <c r="M646" s="1">
        <v>1953</v>
      </c>
      <c r="N646" s="1">
        <v>1</v>
      </c>
      <c r="O646" s="1">
        <v>0</v>
      </c>
      <c r="P646" s="1"/>
      <c r="Q646" s="14"/>
      <c r="R646" s="7">
        <v>84</v>
      </c>
      <c r="S646" s="14" t="s">
        <v>21</v>
      </c>
      <c r="T646" s="14"/>
      <c r="U646" s="5" t="s">
        <v>288</v>
      </c>
      <c r="V646" s="18" t="str">
        <f>_xlfn.CONCAT(A646,"-",C646)</f>
        <v>2007-6846</v>
      </c>
      <c r="W646" s="19" t="s">
        <v>1473</v>
      </c>
      <c r="X646" s="23">
        <v>54</v>
      </c>
      <c r="Y646" s="23">
        <v>1953</v>
      </c>
    </row>
    <row r="647" spans="1:25" s="4" customFormat="1" ht="12" customHeight="1" x14ac:dyDescent="0.2">
      <c r="A647" s="1">
        <v>2011</v>
      </c>
      <c r="B647" s="29" t="s">
        <v>55</v>
      </c>
      <c r="C647" s="8">
        <v>5911</v>
      </c>
      <c r="D647" s="9" t="s">
        <v>55</v>
      </c>
      <c r="E647" s="9"/>
      <c r="F647" s="6" t="s">
        <v>759</v>
      </c>
      <c r="G647" s="6" t="s">
        <v>760</v>
      </c>
      <c r="H647" s="5" t="str">
        <f>F647&amp;" "&amp;G647</f>
        <v>Johnny ONESCHUK</v>
      </c>
      <c r="I647" s="5"/>
      <c r="J647" s="8" t="s">
        <v>21</v>
      </c>
      <c r="K647" s="1"/>
      <c r="L647" s="8">
        <v>58</v>
      </c>
      <c r="M647" s="1">
        <v>1953</v>
      </c>
      <c r="N647" s="8">
        <v>2</v>
      </c>
      <c r="O647" s="1">
        <v>0</v>
      </c>
      <c r="P647" s="1"/>
      <c r="Q647" s="8"/>
      <c r="R647" s="8">
        <v>90</v>
      </c>
      <c r="S647" s="8" t="s">
        <v>21</v>
      </c>
      <c r="T647" s="8"/>
      <c r="U647" s="5" t="s">
        <v>288</v>
      </c>
      <c r="V647" s="18" t="str">
        <f>_xlfn.CONCAT(A647,"-",C647)</f>
        <v>2011-5911</v>
      </c>
      <c r="W647" s="19" t="s">
        <v>1473</v>
      </c>
      <c r="X647" s="23">
        <v>58</v>
      </c>
      <c r="Y647" s="23">
        <v>1953</v>
      </c>
    </row>
    <row r="648" spans="1:25" s="4" customFormat="1" ht="12" customHeight="1" x14ac:dyDescent="0.2">
      <c r="A648" s="1">
        <v>2007</v>
      </c>
      <c r="B648" s="7" t="s">
        <v>55</v>
      </c>
      <c r="C648" s="1">
        <v>6845</v>
      </c>
      <c r="D648" s="1" t="s">
        <v>55</v>
      </c>
      <c r="E648" s="1"/>
      <c r="F648" s="5" t="s">
        <v>761</v>
      </c>
      <c r="G648" s="13" t="s">
        <v>760</v>
      </c>
      <c r="H648" s="5" t="str">
        <f>F648&amp;" "&amp;G648</f>
        <v>Marjory ONESCHUK</v>
      </c>
      <c r="I648" s="2"/>
      <c r="J648" s="14" t="s">
        <v>21</v>
      </c>
      <c r="K648" s="14" t="s">
        <v>48</v>
      </c>
      <c r="L648" s="1">
        <v>54</v>
      </c>
      <c r="M648" s="1">
        <v>1953</v>
      </c>
      <c r="N648" s="1">
        <v>1</v>
      </c>
      <c r="O648" s="1">
        <v>0</v>
      </c>
      <c r="P648" s="1"/>
      <c r="Q648" s="14"/>
      <c r="R648" s="7">
        <v>84</v>
      </c>
      <c r="S648" s="14" t="s">
        <v>21</v>
      </c>
      <c r="T648" s="14"/>
      <c r="U648" s="5" t="s">
        <v>288</v>
      </c>
      <c r="V648" s="18" t="str">
        <f>_xlfn.CONCAT(A648,"-",C648)</f>
        <v>2007-6845</v>
      </c>
      <c r="W648" s="19" t="s">
        <v>1274</v>
      </c>
      <c r="X648" s="23">
        <v>54</v>
      </c>
      <c r="Y648" s="23">
        <v>1953</v>
      </c>
    </row>
    <row r="649" spans="1:25" s="4" customFormat="1" ht="12" customHeight="1" x14ac:dyDescent="0.2">
      <c r="A649" s="1">
        <v>2011</v>
      </c>
      <c r="B649" s="29" t="s">
        <v>55</v>
      </c>
      <c r="C649" s="8">
        <v>5910</v>
      </c>
      <c r="D649" s="9" t="s">
        <v>55</v>
      </c>
      <c r="E649" s="9"/>
      <c r="F649" s="6" t="s">
        <v>761</v>
      </c>
      <c r="G649" s="6" t="s">
        <v>760</v>
      </c>
      <c r="H649" s="5" t="str">
        <f>F649&amp;" "&amp;G649</f>
        <v>Marjory ONESCHUK</v>
      </c>
      <c r="I649" s="5"/>
      <c r="J649" s="8" t="s">
        <v>21</v>
      </c>
      <c r="K649" s="8" t="s">
        <v>48</v>
      </c>
      <c r="L649" s="8">
        <v>58</v>
      </c>
      <c r="M649" s="1">
        <v>1953</v>
      </c>
      <c r="N649" s="8">
        <v>2</v>
      </c>
      <c r="O649" s="1">
        <v>0</v>
      </c>
      <c r="P649" s="1"/>
      <c r="Q649" s="8"/>
      <c r="R649" s="8">
        <v>90</v>
      </c>
      <c r="S649" s="8" t="s">
        <v>21</v>
      </c>
      <c r="T649" s="8"/>
      <c r="U649" s="5" t="s">
        <v>288</v>
      </c>
      <c r="V649" s="18" t="str">
        <f>_xlfn.CONCAT(A649,"-",C649)</f>
        <v>2011-5910</v>
      </c>
      <c r="W649" s="19" t="s">
        <v>1274</v>
      </c>
      <c r="X649" s="23">
        <v>58</v>
      </c>
      <c r="Y649" s="23">
        <v>1953</v>
      </c>
    </row>
    <row r="650" spans="1:25" s="4" customFormat="1" ht="12" customHeight="1" x14ac:dyDescent="0.2">
      <c r="A650" s="3">
        <v>2015</v>
      </c>
      <c r="B650" s="32">
        <v>3.6708333333333329</v>
      </c>
      <c r="C650" s="11" t="s">
        <v>762</v>
      </c>
      <c r="D650" s="11"/>
      <c r="E650" s="12"/>
      <c r="F650" s="12" t="s">
        <v>761</v>
      </c>
      <c r="G650" s="12" t="s">
        <v>760</v>
      </c>
      <c r="H650" s="12" t="str">
        <f>F650&amp;" "&amp;G650</f>
        <v>Marjory ONESCHUK</v>
      </c>
      <c r="I650" s="12"/>
      <c r="J650" s="11" t="s">
        <v>21</v>
      </c>
      <c r="K650" s="11" t="s">
        <v>48</v>
      </c>
      <c r="L650" s="11">
        <v>62</v>
      </c>
      <c r="M650" s="11">
        <v>1953</v>
      </c>
      <c r="N650" s="11">
        <v>3</v>
      </c>
      <c r="O650" s="11">
        <v>1</v>
      </c>
      <c r="P650" s="11"/>
      <c r="Q650" s="11"/>
      <c r="R650" s="11">
        <v>90</v>
      </c>
      <c r="S650" s="11" t="s">
        <v>21</v>
      </c>
      <c r="T650" s="12"/>
      <c r="U650" s="12" t="s">
        <v>763</v>
      </c>
      <c r="V650" s="18" t="str">
        <f>_xlfn.CONCAT(A650,"-",C650)</f>
        <v>2015-G001</v>
      </c>
      <c r="W650" s="19" t="s">
        <v>1274</v>
      </c>
      <c r="X650" s="23">
        <v>62</v>
      </c>
      <c r="Y650" s="23">
        <v>1953</v>
      </c>
    </row>
    <row r="651" spans="1:25" s="4" customFormat="1" ht="12" customHeight="1" x14ac:dyDescent="0.2">
      <c r="A651" s="3">
        <v>2019</v>
      </c>
      <c r="B651" s="29" t="s">
        <v>55</v>
      </c>
      <c r="C651" s="3" t="s">
        <v>764</v>
      </c>
      <c r="D651" s="3" t="s">
        <v>55</v>
      </c>
      <c r="F651" s="4" t="s">
        <v>761</v>
      </c>
      <c r="G651" s="4" t="s">
        <v>760</v>
      </c>
      <c r="H651" s="4" t="str">
        <f>F651&amp;" "&amp;G651</f>
        <v>Marjory ONESCHUK</v>
      </c>
      <c r="J651" s="3" t="s">
        <v>21</v>
      </c>
      <c r="K651" s="3" t="s">
        <v>48</v>
      </c>
      <c r="L651" s="3">
        <v>66</v>
      </c>
      <c r="M651" s="3">
        <v>1953</v>
      </c>
      <c r="N651" s="3">
        <v>4</v>
      </c>
      <c r="O651" s="3">
        <v>1</v>
      </c>
      <c r="P651" s="3"/>
      <c r="Q651" s="3"/>
      <c r="R651" s="3">
        <v>90</v>
      </c>
      <c r="S651" s="3" t="s">
        <v>21</v>
      </c>
      <c r="U651" s="4" t="s">
        <v>765</v>
      </c>
      <c r="V651" s="18" t="str">
        <f>_xlfn.CONCAT(A651,"-",C651)</f>
        <v>2019-I028</v>
      </c>
      <c r="W651" s="19" t="s">
        <v>1274</v>
      </c>
      <c r="X651" s="23">
        <v>66</v>
      </c>
      <c r="Y651" s="23">
        <v>1953</v>
      </c>
    </row>
    <row r="652" spans="1:25" s="4" customFormat="1" ht="12" customHeight="1" x14ac:dyDescent="0.2">
      <c r="A652" s="3">
        <v>2019</v>
      </c>
      <c r="B652" s="28">
        <v>2.3576388888888888</v>
      </c>
      <c r="C652" s="3" t="s">
        <v>766</v>
      </c>
      <c r="D652" s="3"/>
      <c r="F652" s="4" t="s">
        <v>606</v>
      </c>
      <c r="G652" s="4" t="s">
        <v>767</v>
      </c>
      <c r="H652" s="4" t="str">
        <f>F652&amp;" "&amp;G652</f>
        <v>Larry OPTIS</v>
      </c>
      <c r="J652" s="3" t="s">
        <v>21</v>
      </c>
      <c r="K652" s="3"/>
      <c r="L652" s="22"/>
      <c r="M652" s="22"/>
      <c r="N652" s="3">
        <v>1</v>
      </c>
      <c r="O652" s="3">
        <v>1</v>
      </c>
      <c r="P652" s="3"/>
      <c r="Q652" s="3"/>
      <c r="R652" s="3">
        <v>80</v>
      </c>
      <c r="S652" s="3" t="s">
        <v>21</v>
      </c>
      <c r="U652" s="4" t="s">
        <v>36</v>
      </c>
      <c r="V652" s="18" t="str">
        <f>_xlfn.CONCAT(A652,"-",C652)</f>
        <v>2019-A010</v>
      </c>
      <c r="W652" s="19" t="s">
        <v>1275</v>
      </c>
      <c r="X652" s="24">
        <v>40</v>
      </c>
      <c r="Y652" s="24">
        <v>1979</v>
      </c>
    </row>
    <row r="653" spans="1:25" s="4" customFormat="1" ht="12" customHeight="1" x14ac:dyDescent="0.2">
      <c r="A653" s="1">
        <v>1991</v>
      </c>
      <c r="B653" s="7" t="s">
        <v>55</v>
      </c>
      <c r="C653" s="1">
        <v>4412</v>
      </c>
      <c r="D653" s="1" t="s">
        <v>55</v>
      </c>
      <c r="E653" s="1"/>
      <c r="F653" s="5" t="s">
        <v>768</v>
      </c>
      <c r="G653" s="5" t="s">
        <v>769</v>
      </c>
      <c r="H653" s="5" t="str">
        <f>F653&amp;" "&amp;G653</f>
        <v>Marion ORSER</v>
      </c>
      <c r="I653" s="2"/>
      <c r="J653" s="1" t="s">
        <v>21</v>
      </c>
      <c r="K653" s="1" t="s">
        <v>48</v>
      </c>
      <c r="L653" s="1">
        <v>52</v>
      </c>
      <c r="M653" s="1">
        <v>1938</v>
      </c>
      <c r="N653" s="1">
        <v>1</v>
      </c>
      <c r="O653" s="1">
        <v>0</v>
      </c>
      <c r="P653" s="1"/>
      <c r="Q653" s="1"/>
      <c r="R653" s="1">
        <v>90</v>
      </c>
      <c r="S653" s="1" t="s">
        <v>21</v>
      </c>
      <c r="T653" s="1"/>
      <c r="U653" s="5" t="s">
        <v>25</v>
      </c>
      <c r="V653" s="18" t="str">
        <f>_xlfn.CONCAT(A653,"-",C653)</f>
        <v>1991-4412</v>
      </c>
      <c r="W653" s="19" t="s">
        <v>1474</v>
      </c>
      <c r="X653" s="23">
        <v>52</v>
      </c>
      <c r="Y653" s="23">
        <v>1938</v>
      </c>
    </row>
    <row r="654" spans="1:25" s="4" customFormat="1" ht="12" customHeight="1" x14ac:dyDescent="0.2">
      <c r="A654" s="3">
        <v>2015</v>
      </c>
      <c r="B654" s="32">
        <v>2.9930555555555554</v>
      </c>
      <c r="C654" s="11" t="s">
        <v>770</v>
      </c>
      <c r="D654" s="11"/>
      <c r="E654" s="12"/>
      <c r="F654" s="12" t="s">
        <v>59</v>
      </c>
      <c r="G654" s="12" t="s">
        <v>771</v>
      </c>
      <c r="H654" s="12" t="str">
        <f>F654&amp;" "&amp;G654</f>
        <v>John OSWALD</v>
      </c>
      <c r="I654" s="12"/>
      <c r="J654" s="11" t="s">
        <v>21</v>
      </c>
      <c r="K654" s="11"/>
      <c r="L654" s="11">
        <v>40</v>
      </c>
      <c r="M654" s="11">
        <v>1975</v>
      </c>
      <c r="N654" s="11">
        <v>1</v>
      </c>
      <c r="O654" s="11">
        <v>1</v>
      </c>
      <c r="P654" s="11"/>
      <c r="Q654" s="11" t="s">
        <v>66</v>
      </c>
      <c r="R654" s="11">
        <v>90</v>
      </c>
      <c r="S654" s="16" t="s">
        <v>21</v>
      </c>
      <c r="T654" s="12"/>
      <c r="U654" s="12" t="s">
        <v>25</v>
      </c>
      <c r="V654" s="18" t="str">
        <f>_xlfn.CONCAT(A654,"-",C654)</f>
        <v>2015-F105</v>
      </c>
      <c r="W654" s="19" t="s">
        <v>1276</v>
      </c>
      <c r="X654" s="23">
        <v>40</v>
      </c>
      <c r="Y654" s="23">
        <v>1975</v>
      </c>
    </row>
    <row r="655" spans="1:25" s="4" customFormat="1" ht="12" customHeight="1" x14ac:dyDescent="0.2">
      <c r="A655" s="3">
        <v>2019</v>
      </c>
      <c r="B655" s="28">
        <v>2.9618055555555554</v>
      </c>
      <c r="C655" s="3" t="s">
        <v>772</v>
      </c>
      <c r="D655" s="3"/>
      <c r="F655" s="4" t="s">
        <v>59</v>
      </c>
      <c r="G655" s="4" t="s">
        <v>771</v>
      </c>
      <c r="H655" s="4" t="str">
        <f>F655&amp;" "&amp;G655</f>
        <v>John OSWALD</v>
      </c>
      <c r="J655" s="3" t="s">
        <v>21</v>
      </c>
      <c r="K655" s="3"/>
      <c r="L655" s="3">
        <v>44</v>
      </c>
      <c r="M655" s="3">
        <v>1975</v>
      </c>
      <c r="N655" s="3">
        <v>2</v>
      </c>
      <c r="O655" s="3">
        <v>2</v>
      </c>
      <c r="P655" s="3">
        <v>2</v>
      </c>
      <c r="Q655" s="3" t="s">
        <v>66</v>
      </c>
      <c r="R655" s="3">
        <v>90</v>
      </c>
      <c r="S655" s="3" t="s">
        <v>21</v>
      </c>
      <c r="U655" s="4" t="s">
        <v>25</v>
      </c>
      <c r="V655" s="18" t="str">
        <f>_xlfn.CONCAT(A655,"-",C655)</f>
        <v>2019-F037</v>
      </c>
      <c r="W655" s="19" t="s">
        <v>1276</v>
      </c>
      <c r="X655" s="23">
        <v>44</v>
      </c>
      <c r="Y655" s="23">
        <v>1975</v>
      </c>
    </row>
    <row r="656" spans="1:25" s="4" customFormat="1" ht="12" customHeight="1" x14ac:dyDescent="0.2">
      <c r="A656" s="1">
        <v>2011</v>
      </c>
      <c r="B656" s="9">
        <v>3.6736111111111112</v>
      </c>
      <c r="C656" s="8">
        <v>5924</v>
      </c>
      <c r="D656" s="8"/>
      <c r="E656" s="8"/>
      <c r="F656" s="5" t="s">
        <v>773</v>
      </c>
      <c r="G656" s="5" t="s">
        <v>774</v>
      </c>
      <c r="H656" s="5" t="str">
        <f>F656&amp;" "&amp;G656</f>
        <v>Elizabeth OVERDUIN</v>
      </c>
      <c r="I656" s="5"/>
      <c r="J656" s="8" t="s">
        <v>21</v>
      </c>
      <c r="K656" s="8" t="s">
        <v>48</v>
      </c>
      <c r="L656" s="8">
        <v>49</v>
      </c>
      <c r="M656" s="1">
        <v>1961</v>
      </c>
      <c r="N656" s="8">
        <v>1</v>
      </c>
      <c r="O656" s="1">
        <v>1</v>
      </c>
      <c r="P656" s="1"/>
      <c r="Q656" s="8"/>
      <c r="R656" s="8">
        <v>90</v>
      </c>
      <c r="S656" s="8" t="s">
        <v>21</v>
      </c>
      <c r="T656" s="8"/>
      <c r="U656" s="5" t="s">
        <v>238</v>
      </c>
      <c r="V656" s="18" t="str">
        <f>_xlfn.CONCAT(A656,"-",C656)</f>
        <v>2011-5924</v>
      </c>
      <c r="W656" s="19" t="s">
        <v>1475</v>
      </c>
      <c r="X656" s="23">
        <v>49</v>
      </c>
      <c r="Y656" s="23">
        <v>1961</v>
      </c>
    </row>
    <row r="657" spans="1:25" s="4" customFormat="1" ht="12" customHeight="1" x14ac:dyDescent="0.2">
      <c r="A657" s="1">
        <v>1991</v>
      </c>
      <c r="B657" s="14">
        <v>3.3305555555555557</v>
      </c>
      <c r="C657" s="1">
        <v>4462</v>
      </c>
      <c r="D657" s="1"/>
      <c r="E657" s="1"/>
      <c r="F657" s="5" t="s">
        <v>117</v>
      </c>
      <c r="G657" s="13" t="s">
        <v>775</v>
      </c>
      <c r="H657" s="5" t="str">
        <f>F657&amp;" "&amp;G657</f>
        <v>Daniel PAARSMARKT</v>
      </c>
      <c r="I657" s="5"/>
      <c r="J657" s="1" t="s">
        <v>21</v>
      </c>
      <c r="K657" s="1"/>
      <c r="L657" s="1">
        <v>27</v>
      </c>
      <c r="M657" s="1">
        <v>1964</v>
      </c>
      <c r="N657" s="1">
        <v>1</v>
      </c>
      <c r="O657" s="1">
        <v>1</v>
      </c>
      <c r="P657" s="1"/>
      <c r="Q657" s="1"/>
      <c r="R657" s="1">
        <v>90</v>
      </c>
      <c r="S657" s="1" t="s">
        <v>21</v>
      </c>
      <c r="T657" s="1"/>
      <c r="U657" s="5" t="s">
        <v>105</v>
      </c>
      <c r="V657" s="18" t="str">
        <f>_xlfn.CONCAT(A657,"-",C657)</f>
        <v>1991-4462</v>
      </c>
      <c r="W657" s="19" t="s">
        <v>1476</v>
      </c>
      <c r="X657" s="23">
        <v>27</v>
      </c>
      <c r="Y657" s="23">
        <v>1964</v>
      </c>
    </row>
    <row r="658" spans="1:25" s="4" customFormat="1" ht="12" customHeight="1" x14ac:dyDescent="0.2">
      <c r="A658" s="1">
        <v>2007</v>
      </c>
      <c r="B658" s="7" t="s">
        <v>55</v>
      </c>
      <c r="C658" s="1">
        <v>4377</v>
      </c>
      <c r="D658" s="1" t="s">
        <v>55</v>
      </c>
      <c r="E658" s="1"/>
      <c r="F658" s="5" t="s">
        <v>117</v>
      </c>
      <c r="G658" s="13" t="s">
        <v>775</v>
      </c>
      <c r="H658" s="5" t="str">
        <f>F658&amp;" "&amp;G658</f>
        <v>Daniel PAARSMARKT</v>
      </c>
      <c r="I658" s="2"/>
      <c r="J658" s="14" t="s">
        <v>21</v>
      </c>
      <c r="K658" s="1"/>
      <c r="L658" s="1">
        <v>43</v>
      </c>
      <c r="M658" s="1">
        <v>1964</v>
      </c>
      <c r="N658" s="1">
        <v>2</v>
      </c>
      <c r="O658" s="1">
        <v>1</v>
      </c>
      <c r="P658" s="1"/>
      <c r="Q658" s="14"/>
      <c r="R658" s="7">
        <v>90</v>
      </c>
      <c r="S658" s="14" t="s">
        <v>21</v>
      </c>
      <c r="T658" s="14"/>
      <c r="U658" s="5" t="s">
        <v>52</v>
      </c>
      <c r="V658" s="18" t="str">
        <f>_xlfn.CONCAT(A658,"-",C658)</f>
        <v>2007-4377</v>
      </c>
      <c r="W658" s="19" t="s">
        <v>1476</v>
      </c>
      <c r="X658" s="23">
        <v>43</v>
      </c>
      <c r="Y658" s="23">
        <v>1964</v>
      </c>
    </row>
    <row r="659" spans="1:25" s="4" customFormat="1" ht="12" customHeight="1" x14ac:dyDescent="0.2">
      <c r="A659" s="1">
        <v>1987</v>
      </c>
      <c r="B659" s="14">
        <v>3.2388888888888889</v>
      </c>
      <c r="C659" s="1">
        <v>1046</v>
      </c>
      <c r="D659" s="1"/>
      <c r="E659" s="1"/>
      <c r="F659" s="5" t="s">
        <v>776</v>
      </c>
      <c r="G659" s="5" t="s">
        <v>777</v>
      </c>
      <c r="H659" s="5" t="str">
        <f>F659&amp;" "&amp;G659</f>
        <v>Jean-Guy PAILLÉ</v>
      </c>
      <c r="I659" s="5"/>
      <c r="J659" s="1" t="s">
        <v>21</v>
      </c>
      <c r="K659" s="1"/>
      <c r="L659" s="1">
        <v>45</v>
      </c>
      <c r="M659" s="1">
        <v>1942</v>
      </c>
      <c r="N659" s="1">
        <v>1</v>
      </c>
      <c r="O659" s="1">
        <v>1</v>
      </c>
      <c r="P659" s="1"/>
      <c r="Q659" s="1"/>
      <c r="R659" s="1">
        <v>84</v>
      </c>
      <c r="S659" s="1" t="s">
        <v>21</v>
      </c>
      <c r="T659" s="1"/>
      <c r="U659" s="6" t="s">
        <v>29</v>
      </c>
      <c r="V659" s="18" t="str">
        <f>_xlfn.CONCAT(A659,"-",C659)</f>
        <v>1987-1046</v>
      </c>
      <c r="W659" s="19" t="s">
        <v>1477</v>
      </c>
      <c r="X659" s="23">
        <v>45</v>
      </c>
      <c r="Y659" s="23">
        <v>1942</v>
      </c>
    </row>
    <row r="660" spans="1:25" s="4" customFormat="1" ht="12" customHeight="1" x14ac:dyDescent="0.2">
      <c r="A660" s="3">
        <v>2015</v>
      </c>
      <c r="B660" s="32">
        <v>3.2472222222222222</v>
      </c>
      <c r="C660" s="11" t="s">
        <v>778</v>
      </c>
      <c r="D660" s="11"/>
      <c r="E660" s="12"/>
      <c r="F660" s="12" t="s">
        <v>779</v>
      </c>
      <c r="G660" s="12" t="s">
        <v>780</v>
      </c>
      <c r="H660" s="12" t="str">
        <f>F660&amp;" "&amp;G660</f>
        <v>Jeffrey PAINE</v>
      </c>
      <c r="I660" s="12"/>
      <c r="J660" s="11" t="s">
        <v>21</v>
      </c>
      <c r="K660" s="11"/>
      <c r="L660" s="11">
        <v>45</v>
      </c>
      <c r="M660" s="11">
        <v>1970</v>
      </c>
      <c r="N660" s="11">
        <v>2</v>
      </c>
      <c r="O660" s="11">
        <v>2</v>
      </c>
      <c r="P660" s="11"/>
      <c r="Q660" s="11"/>
      <c r="R660" s="11">
        <v>90</v>
      </c>
      <c r="S660" s="11" t="s">
        <v>251</v>
      </c>
      <c r="T660" s="12"/>
      <c r="U660" s="12" t="s">
        <v>531</v>
      </c>
      <c r="V660" s="18" t="str">
        <f>_xlfn.CONCAT(A660,"-",C660)</f>
        <v>2015-E050</v>
      </c>
      <c r="W660" s="19" t="s">
        <v>1478</v>
      </c>
      <c r="X660" s="23">
        <v>45</v>
      </c>
      <c r="Y660" s="23">
        <v>1970</v>
      </c>
    </row>
    <row r="661" spans="1:25" s="4" customFormat="1" ht="12" customHeight="1" x14ac:dyDescent="0.2">
      <c r="A661" s="1">
        <v>2003</v>
      </c>
      <c r="B661" s="14">
        <v>3.0722222222222224</v>
      </c>
      <c r="C661" s="1">
        <v>4832</v>
      </c>
      <c r="D661" s="1"/>
      <c r="E661" s="1"/>
      <c r="F661" s="5" t="s">
        <v>781</v>
      </c>
      <c r="G661" s="5" t="s">
        <v>782</v>
      </c>
      <c r="H661" s="5" t="str">
        <f>F661&amp;" "&amp;G661</f>
        <v>Siegfried PALME</v>
      </c>
      <c r="I661" s="5"/>
      <c r="J661" s="1" t="s">
        <v>783</v>
      </c>
      <c r="K661" s="1"/>
      <c r="L661" s="1">
        <v>54</v>
      </c>
      <c r="M661" s="1">
        <v>1949</v>
      </c>
      <c r="N661" s="1">
        <v>1</v>
      </c>
      <c r="O661" s="1">
        <v>1</v>
      </c>
      <c r="P661" s="1"/>
      <c r="Q661" s="1"/>
      <c r="R661" s="1">
        <v>90</v>
      </c>
      <c r="S661" s="1" t="s">
        <v>21</v>
      </c>
      <c r="T661" s="1"/>
      <c r="U661" s="5" t="s">
        <v>25</v>
      </c>
      <c r="V661" s="18" t="str">
        <f>_xlfn.CONCAT(A661,"-",C661)</f>
        <v>2003-4832</v>
      </c>
      <c r="W661" s="19" t="s">
        <v>1277</v>
      </c>
      <c r="X661" s="23">
        <v>54</v>
      </c>
      <c r="Y661" s="23">
        <v>1949</v>
      </c>
    </row>
    <row r="662" spans="1:25" s="4" customFormat="1" ht="12" customHeight="1" x14ac:dyDescent="0.2">
      <c r="A662" s="1">
        <v>2007</v>
      </c>
      <c r="B662" s="31">
        <v>3.5152777777777775</v>
      </c>
      <c r="C662" s="1">
        <v>4355</v>
      </c>
      <c r="D662" s="1"/>
      <c r="E662" s="1"/>
      <c r="F662" s="5" t="s">
        <v>781</v>
      </c>
      <c r="G662" s="5" t="s">
        <v>782</v>
      </c>
      <c r="H662" s="5" t="str">
        <f>F662&amp;" "&amp;G662</f>
        <v>Siegfried PALME</v>
      </c>
      <c r="I662" s="5"/>
      <c r="J662" s="1" t="s">
        <v>783</v>
      </c>
      <c r="K662" s="1"/>
      <c r="L662" s="1">
        <v>58</v>
      </c>
      <c r="M662" s="1">
        <v>1949</v>
      </c>
      <c r="N662" s="1">
        <v>2</v>
      </c>
      <c r="O662" s="1">
        <v>2</v>
      </c>
      <c r="P662" s="1">
        <v>2</v>
      </c>
      <c r="Q662" s="7"/>
      <c r="R662" s="1">
        <v>90</v>
      </c>
      <c r="S662" s="1" t="s">
        <v>21</v>
      </c>
      <c r="T662" s="1"/>
      <c r="U662" s="5" t="s">
        <v>25</v>
      </c>
      <c r="V662" s="18" t="str">
        <f>_xlfn.CONCAT(A662,"-",C662)</f>
        <v>2007-4355</v>
      </c>
      <c r="W662" s="19" t="s">
        <v>1277</v>
      </c>
      <c r="X662" s="23">
        <v>58</v>
      </c>
      <c r="Y662" s="23">
        <v>1949</v>
      </c>
    </row>
    <row r="663" spans="1:25" s="4" customFormat="1" ht="12" customHeight="1" x14ac:dyDescent="0.2">
      <c r="A663" s="1">
        <v>1979</v>
      </c>
      <c r="B663" s="14">
        <v>3.2965277777777775</v>
      </c>
      <c r="C663" s="1">
        <v>1582</v>
      </c>
      <c r="D663" s="1"/>
      <c r="E663" s="1"/>
      <c r="F663" s="5" t="s">
        <v>784</v>
      </c>
      <c r="G663" s="5" t="s">
        <v>785</v>
      </c>
      <c r="H663" s="5" t="str">
        <f>F663&amp;" "&amp;G663</f>
        <v>Gerry PAREJA</v>
      </c>
      <c r="I663" s="5"/>
      <c r="J663" s="1" t="s">
        <v>21</v>
      </c>
      <c r="K663" s="1"/>
      <c r="L663" s="1">
        <v>31</v>
      </c>
      <c r="M663" s="1">
        <v>1948</v>
      </c>
      <c r="N663" s="1">
        <v>1</v>
      </c>
      <c r="O663" s="1">
        <v>1</v>
      </c>
      <c r="P663" s="1"/>
      <c r="Q663" s="1"/>
      <c r="R663" s="1">
        <v>84</v>
      </c>
      <c r="S663" s="1" t="s">
        <v>21</v>
      </c>
      <c r="T663" s="1"/>
      <c r="U663" s="5" t="s">
        <v>25</v>
      </c>
      <c r="V663" s="18" t="str">
        <f>_xlfn.CONCAT(A663,"-",C663)</f>
        <v>1979-1582</v>
      </c>
      <c r="W663" s="19" t="s">
        <v>1479</v>
      </c>
      <c r="X663" s="23">
        <v>31</v>
      </c>
      <c r="Y663" s="23">
        <v>1948</v>
      </c>
    </row>
    <row r="664" spans="1:25" s="4" customFormat="1" ht="12" customHeight="1" x14ac:dyDescent="0.15">
      <c r="A664" s="3">
        <v>2023</v>
      </c>
      <c r="B664" s="34" t="s">
        <v>1849</v>
      </c>
      <c r="C664" s="35" t="s">
        <v>1850</v>
      </c>
      <c r="D664" s="35"/>
      <c r="E664" s="35"/>
      <c r="F664" s="36" t="s">
        <v>608</v>
      </c>
      <c r="G664" s="36" t="s">
        <v>787</v>
      </c>
      <c r="H664" s="36" t="str">
        <f>F664&amp;" "&amp;G664</f>
        <v>Philip PARKER</v>
      </c>
      <c r="I664" s="36"/>
      <c r="J664" s="35" t="s">
        <v>21</v>
      </c>
      <c r="K664" s="35"/>
      <c r="L664" s="35"/>
      <c r="M664" s="35"/>
      <c r="N664" s="35">
        <v>1</v>
      </c>
      <c r="O664" s="37">
        <v>1</v>
      </c>
      <c r="P664" s="35">
        <v>1</v>
      </c>
      <c r="Q664" s="35"/>
      <c r="R664" s="35">
        <v>84</v>
      </c>
      <c r="S664" s="35" t="s">
        <v>21</v>
      </c>
      <c r="T664" s="36"/>
      <c r="U664" s="36" t="s">
        <v>1668</v>
      </c>
      <c r="V664" s="3" t="s">
        <v>1851</v>
      </c>
      <c r="W664" s="38" t="s">
        <v>1852</v>
      </c>
      <c r="X664" s="35"/>
      <c r="Y664" s="35"/>
    </row>
    <row r="665" spans="1:25" s="4" customFormat="1" ht="12" customHeight="1" x14ac:dyDescent="0.2">
      <c r="A665" s="1">
        <v>2007</v>
      </c>
      <c r="B665" s="7" t="s">
        <v>55</v>
      </c>
      <c r="C665" s="1">
        <v>4354</v>
      </c>
      <c r="D665" s="1" t="s">
        <v>55</v>
      </c>
      <c r="E665" s="1"/>
      <c r="F665" s="5" t="s">
        <v>786</v>
      </c>
      <c r="G665" s="13" t="s">
        <v>787</v>
      </c>
      <c r="H665" s="5" t="str">
        <f>F665&amp;" "&amp;G665</f>
        <v>Raymond PARKER</v>
      </c>
      <c r="I665" s="2"/>
      <c r="J665" s="14" t="s">
        <v>21</v>
      </c>
      <c r="K665" s="1"/>
      <c r="L665" s="1">
        <v>55</v>
      </c>
      <c r="M665" s="1">
        <v>1952</v>
      </c>
      <c r="N665" s="1">
        <v>1</v>
      </c>
      <c r="O665" s="1">
        <v>0</v>
      </c>
      <c r="P665" s="1"/>
      <c r="Q665" s="14"/>
      <c r="R665" s="7">
        <v>90</v>
      </c>
      <c r="S665" s="14" t="s">
        <v>21</v>
      </c>
      <c r="T665" s="14"/>
      <c r="U665" s="5" t="s">
        <v>25</v>
      </c>
      <c r="V665" s="18" t="str">
        <f>_xlfn.CONCAT(A665,"-",C665)</f>
        <v>2007-4354</v>
      </c>
      <c r="W665" s="19" t="s">
        <v>1480</v>
      </c>
      <c r="X665" s="23">
        <v>55</v>
      </c>
      <c r="Y665" s="23">
        <v>1952</v>
      </c>
    </row>
    <row r="666" spans="1:25" s="4" customFormat="1" ht="12" customHeight="1" x14ac:dyDescent="0.2">
      <c r="A666" s="1">
        <v>2007</v>
      </c>
      <c r="B666" s="31">
        <v>3.6319444444444446</v>
      </c>
      <c r="C666" s="1">
        <v>4353</v>
      </c>
      <c r="D666" s="1"/>
      <c r="E666" s="1"/>
      <c r="F666" s="5" t="s">
        <v>363</v>
      </c>
      <c r="G666" s="5" t="s">
        <v>788</v>
      </c>
      <c r="H666" s="5" t="str">
        <f>F666&amp;" "&amp;G666</f>
        <v>Keith PATTERSON</v>
      </c>
      <c r="I666" s="5"/>
      <c r="J666" s="1" t="s">
        <v>21</v>
      </c>
      <c r="K666" s="1"/>
      <c r="L666" s="1">
        <v>36</v>
      </c>
      <c r="M666" s="1">
        <v>1971</v>
      </c>
      <c r="N666" s="1">
        <v>1</v>
      </c>
      <c r="O666" s="1">
        <v>1</v>
      </c>
      <c r="P666" s="1"/>
      <c r="Q666" s="7"/>
      <c r="R666" s="1">
        <v>90</v>
      </c>
      <c r="S666" s="1" t="s">
        <v>21</v>
      </c>
      <c r="T666" s="1"/>
      <c r="U666" s="5" t="s">
        <v>25</v>
      </c>
      <c r="V666" s="18" t="str">
        <f>_xlfn.CONCAT(A666,"-",C666)</f>
        <v>2007-4353</v>
      </c>
      <c r="W666" s="19" t="s">
        <v>1481</v>
      </c>
      <c r="X666" s="23">
        <v>36</v>
      </c>
      <c r="Y666" s="23">
        <v>1971</v>
      </c>
    </row>
    <row r="667" spans="1:25" s="4" customFormat="1" ht="12" customHeight="1" x14ac:dyDescent="0.2">
      <c r="A667" s="1">
        <v>2011</v>
      </c>
      <c r="B667" s="9">
        <v>2.7097222222222221</v>
      </c>
      <c r="C667" s="8">
        <v>1968</v>
      </c>
      <c r="D667" s="8"/>
      <c r="E667" s="8"/>
      <c r="F667" s="6" t="s">
        <v>363</v>
      </c>
      <c r="G667" s="6" t="s">
        <v>788</v>
      </c>
      <c r="H667" s="5" t="str">
        <f>F667&amp;" "&amp;G667</f>
        <v>Keith PATTERSON</v>
      </c>
      <c r="I667" s="5"/>
      <c r="J667" s="8" t="s">
        <v>21</v>
      </c>
      <c r="K667" s="1"/>
      <c r="L667" s="8">
        <v>40</v>
      </c>
      <c r="M667" s="1">
        <v>1971</v>
      </c>
      <c r="N667" s="8">
        <v>2</v>
      </c>
      <c r="O667" s="1">
        <v>2</v>
      </c>
      <c r="P667" s="1">
        <v>2</v>
      </c>
      <c r="Q667" s="8"/>
      <c r="R667" s="8">
        <v>80</v>
      </c>
      <c r="S667" s="8" t="s">
        <v>21</v>
      </c>
      <c r="T667" s="8"/>
      <c r="U667" s="5" t="s">
        <v>25</v>
      </c>
      <c r="V667" s="18" t="str">
        <f>_xlfn.CONCAT(A667,"-",C667)</f>
        <v>2011-1968</v>
      </c>
      <c r="W667" s="19" t="s">
        <v>1481</v>
      </c>
      <c r="X667" s="23">
        <v>40</v>
      </c>
      <c r="Y667" s="23">
        <v>1971</v>
      </c>
    </row>
    <row r="668" spans="1:25" s="4" customFormat="1" ht="12" customHeight="1" x14ac:dyDescent="0.2">
      <c r="A668" s="1">
        <v>1999</v>
      </c>
      <c r="B668" s="14">
        <v>2.5874999999999999</v>
      </c>
      <c r="C668" s="1">
        <v>5402</v>
      </c>
      <c r="D668" s="1"/>
      <c r="E668" s="1"/>
      <c r="F668" s="5" t="s">
        <v>565</v>
      </c>
      <c r="G668" s="5" t="s">
        <v>789</v>
      </c>
      <c r="H668" s="5" t="str">
        <f>F668&amp;" "&amp;G668</f>
        <v>Wim PAUW</v>
      </c>
      <c r="I668" s="5"/>
      <c r="J668" s="1" t="s">
        <v>21</v>
      </c>
      <c r="K668" s="1"/>
      <c r="L668" s="1">
        <v>52</v>
      </c>
      <c r="M668" s="1">
        <v>1946</v>
      </c>
      <c r="N668" s="1">
        <v>1</v>
      </c>
      <c r="O668" s="1">
        <v>1</v>
      </c>
      <c r="P668" s="1"/>
      <c r="Q668" s="1"/>
      <c r="R668" s="1">
        <v>84</v>
      </c>
      <c r="S668" s="1" t="s">
        <v>21</v>
      </c>
      <c r="T668" s="1"/>
      <c r="U668" s="5" t="s">
        <v>105</v>
      </c>
      <c r="V668" s="18" t="str">
        <f>_xlfn.CONCAT(A668,"-",C668)</f>
        <v>1999-5402</v>
      </c>
      <c r="W668" s="19" t="s">
        <v>1278</v>
      </c>
      <c r="X668" s="23">
        <v>52</v>
      </c>
      <c r="Y668" s="23">
        <v>1946</v>
      </c>
    </row>
    <row r="669" spans="1:25" s="4" customFormat="1" ht="12" customHeight="1" x14ac:dyDescent="0.2">
      <c r="A669" s="1">
        <v>2003</v>
      </c>
      <c r="B669" s="14">
        <v>2.4041666666666668</v>
      </c>
      <c r="C669" s="1">
        <v>5673</v>
      </c>
      <c r="D669" s="1"/>
      <c r="E669" s="1"/>
      <c r="F669" s="5" t="s">
        <v>565</v>
      </c>
      <c r="G669" s="5" t="s">
        <v>789</v>
      </c>
      <c r="H669" s="5" t="str">
        <f>F669&amp;" "&amp;G669</f>
        <v>Wim PAUW</v>
      </c>
      <c r="I669" s="5"/>
      <c r="J669" s="1" t="s">
        <v>21</v>
      </c>
      <c r="K669" s="1"/>
      <c r="L669" s="1">
        <v>56</v>
      </c>
      <c r="M669" s="1">
        <v>1946</v>
      </c>
      <c r="N669" s="1">
        <v>2</v>
      </c>
      <c r="O669" s="1">
        <v>2</v>
      </c>
      <c r="P669" s="1">
        <v>2</v>
      </c>
      <c r="Q669" s="1"/>
      <c r="R669" s="1">
        <v>84</v>
      </c>
      <c r="S669" s="1" t="s">
        <v>21</v>
      </c>
      <c r="T669" s="1"/>
      <c r="U669" s="5" t="s">
        <v>52</v>
      </c>
      <c r="V669" s="18" t="str">
        <f>_xlfn.CONCAT(A669,"-",C669)</f>
        <v>2003-5673</v>
      </c>
      <c r="W669" s="19" t="s">
        <v>1278</v>
      </c>
      <c r="X669" s="23">
        <v>56</v>
      </c>
      <c r="Y669" s="23">
        <v>1946</v>
      </c>
    </row>
    <row r="670" spans="1:25" s="4" customFormat="1" ht="12" customHeight="1" x14ac:dyDescent="0.2">
      <c r="A670" s="1">
        <v>1999</v>
      </c>
      <c r="B670" s="14">
        <v>2.6965277777777779</v>
      </c>
      <c r="C670" s="1">
        <v>5397</v>
      </c>
      <c r="D670" s="1"/>
      <c r="E670" s="1"/>
      <c r="F670" s="5" t="s">
        <v>790</v>
      </c>
      <c r="G670" s="5" t="s">
        <v>791</v>
      </c>
      <c r="H670" s="5" t="str">
        <f>F670&amp;" "&amp;G670</f>
        <v>Nancy PAUW-FRECHETTE</v>
      </c>
      <c r="I670" s="5"/>
      <c r="J670" s="1" t="s">
        <v>21</v>
      </c>
      <c r="K670" s="1" t="s">
        <v>48</v>
      </c>
      <c r="L670" s="1">
        <v>41</v>
      </c>
      <c r="M670" s="1">
        <v>1958</v>
      </c>
      <c r="N670" s="1">
        <v>1</v>
      </c>
      <c r="O670" s="1">
        <v>1</v>
      </c>
      <c r="P670" s="1"/>
      <c r="Q670" s="1"/>
      <c r="R670" s="1">
        <v>84</v>
      </c>
      <c r="S670" s="1" t="s">
        <v>21</v>
      </c>
      <c r="T670" s="1"/>
      <c r="U670" s="5" t="s">
        <v>105</v>
      </c>
      <c r="V670" s="18" t="str">
        <f>_xlfn.CONCAT(A670,"-",C670)</f>
        <v>1999-5397</v>
      </c>
      <c r="W670" s="19" t="s">
        <v>1482</v>
      </c>
      <c r="X670" s="23">
        <v>41</v>
      </c>
      <c r="Y670" s="23">
        <v>1958</v>
      </c>
    </row>
    <row r="671" spans="1:25" s="4" customFormat="1" ht="12" customHeight="1" x14ac:dyDescent="0.2">
      <c r="A671" s="1">
        <v>2003</v>
      </c>
      <c r="B671" s="14">
        <v>2.6854166666666668</v>
      </c>
      <c r="C671" s="1">
        <v>5674</v>
      </c>
      <c r="D671" s="1"/>
      <c r="E671" s="1"/>
      <c r="F671" s="5" t="s">
        <v>790</v>
      </c>
      <c r="G671" s="5" t="s">
        <v>791</v>
      </c>
      <c r="H671" s="5" t="str">
        <f>F671&amp;" "&amp;G671</f>
        <v>Nancy PAUW-FRECHETTE</v>
      </c>
      <c r="I671" s="5"/>
      <c r="J671" s="1" t="s">
        <v>21</v>
      </c>
      <c r="K671" s="1" t="s">
        <v>48</v>
      </c>
      <c r="L671" s="1">
        <v>45</v>
      </c>
      <c r="M671" s="1">
        <v>1958</v>
      </c>
      <c r="N671" s="1">
        <v>2</v>
      </c>
      <c r="O671" s="1">
        <v>2</v>
      </c>
      <c r="P671" s="1">
        <v>2</v>
      </c>
      <c r="Q671" s="1"/>
      <c r="R671" s="1">
        <v>84</v>
      </c>
      <c r="S671" s="1" t="s">
        <v>21</v>
      </c>
      <c r="T671" s="1"/>
      <c r="U671" s="5" t="s">
        <v>519</v>
      </c>
      <c r="V671" s="18" t="str">
        <f>_xlfn.CONCAT(A671,"-",C671)</f>
        <v>2003-5674</v>
      </c>
      <c r="W671" s="19" t="s">
        <v>1482</v>
      </c>
      <c r="X671" s="23">
        <v>45</v>
      </c>
      <c r="Y671" s="23">
        <v>1958</v>
      </c>
    </row>
    <row r="672" spans="1:25" s="4" customFormat="1" ht="12" customHeight="1" x14ac:dyDescent="0.2">
      <c r="A672" s="1">
        <v>2011</v>
      </c>
      <c r="B672" s="9">
        <v>3.5819444444444444</v>
      </c>
      <c r="C672" s="8">
        <v>7177</v>
      </c>
      <c r="D672" s="8"/>
      <c r="E672" s="8"/>
      <c r="F672" s="5" t="s">
        <v>792</v>
      </c>
      <c r="G672" s="5" t="s">
        <v>793</v>
      </c>
      <c r="H672" s="5" t="str">
        <f>F672&amp;" "&amp;G672</f>
        <v>Terry PAYNE</v>
      </c>
      <c r="I672" s="5"/>
      <c r="J672" s="8" t="s">
        <v>21</v>
      </c>
      <c r="K672" s="1"/>
      <c r="L672" s="8">
        <v>51</v>
      </c>
      <c r="M672" s="1">
        <v>1960</v>
      </c>
      <c r="N672" s="8">
        <v>1</v>
      </c>
      <c r="O672" s="1">
        <v>1</v>
      </c>
      <c r="P672" s="1"/>
      <c r="Q672" s="8"/>
      <c r="R672" s="8">
        <v>90</v>
      </c>
      <c r="S672" s="8" t="s">
        <v>21</v>
      </c>
      <c r="T672" s="8"/>
      <c r="U672" s="5" t="s">
        <v>238</v>
      </c>
      <c r="V672" s="18" t="str">
        <f>_xlfn.CONCAT(A672,"-",C672)</f>
        <v>2011-7177</v>
      </c>
      <c r="W672" s="19" t="s">
        <v>1483</v>
      </c>
      <c r="X672" s="23">
        <v>51</v>
      </c>
      <c r="Y672" s="23">
        <v>1960</v>
      </c>
    </row>
    <row r="673" spans="1:25" s="4" customFormat="1" ht="12" customHeight="1" x14ac:dyDescent="0.2">
      <c r="A673" s="3">
        <v>2019</v>
      </c>
      <c r="B673" s="29" t="s">
        <v>55</v>
      </c>
      <c r="C673" s="3" t="s">
        <v>794</v>
      </c>
      <c r="D673" s="3" t="s">
        <v>55</v>
      </c>
      <c r="F673" s="4" t="s">
        <v>113</v>
      </c>
      <c r="G673" s="4" t="s">
        <v>795</v>
      </c>
      <c r="H673" s="4" t="str">
        <f>F673&amp;" "&amp;G673</f>
        <v>Mark PAYTEN</v>
      </c>
      <c r="J673" s="3" t="s">
        <v>21</v>
      </c>
      <c r="K673" s="3"/>
      <c r="L673" s="22"/>
      <c r="M673" s="22"/>
      <c r="N673" s="3">
        <v>1</v>
      </c>
      <c r="O673" s="3">
        <v>0</v>
      </c>
      <c r="P673" s="3"/>
      <c r="Q673" s="3"/>
      <c r="R673" s="3">
        <v>84</v>
      </c>
      <c r="S673" s="3" t="s">
        <v>21</v>
      </c>
      <c r="U673" s="4" t="s">
        <v>25</v>
      </c>
      <c r="V673" s="18" t="str">
        <f>_xlfn.CONCAT(A673,"-",C673)</f>
        <v>2019-X119</v>
      </c>
      <c r="W673" s="19" t="s">
        <v>1279</v>
      </c>
      <c r="X673" s="24">
        <v>64</v>
      </c>
      <c r="Y673" s="24">
        <v>1954</v>
      </c>
    </row>
    <row r="674" spans="1:25" s="4" customFormat="1" ht="12" customHeight="1" x14ac:dyDescent="0.2">
      <c r="A674" s="3">
        <v>2019</v>
      </c>
      <c r="B674" s="28">
        <v>3.036805555555556</v>
      </c>
      <c r="C674" s="3" t="s">
        <v>796</v>
      </c>
      <c r="D674" s="3"/>
      <c r="F674" s="4" t="s">
        <v>797</v>
      </c>
      <c r="G674" s="4" t="s">
        <v>798</v>
      </c>
      <c r="H674" s="4" t="str">
        <f>F674&amp;" "&amp;G674</f>
        <v>Adam PEARCE</v>
      </c>
      <c r="J674" s="3" t="s">
        <v>21</v>
      </c>
      <c r="K674" s="3"/>
      <c r="L674" s="22"/>
      <c r="M674" s="22"/>
      <c r="N674" s="3">
        <v>1</v>
      </c>
      <c r="O674" s="3">
        <v>1</v>
      </c>
      <c r="P674" s="3"/>
      <c r="Q674" s="3"/>
      <c r="R674" s="3">
        <v>90</v>
      </c>
      <c r="S674" s="3" t="s">
        <v>21</v>
      </c>
      <c r="U674" s="4" t="s">
        <v>61</v>
      </c>
      <c r="V674" s="18" t="str">
        <f>_xlfn.CONCAT(A674,"-",C674)</f>
        <v>2019-G117</v>
      </c>
      <c r="W674" s="19" t="s">
        <v>1280</v>
      </c>
      <c r="X674" s="24">
        <v>41</v>
      </c>
      <c r="Y674" s="24">
        <v>1978</v>
      </c>
    </row>
    <row r="675" spans="1:25" s="4" customFormat="1" ht="12" customHeight="1" x14ac:dyDescent="0.15">
      <c r="A675" s="3">
        <v>2023</v>
      </c>
      <c r="B675" s="34" t="s">
        <v>1853</v>
      </c>
      <c r="C675" s="35" t="s">
        <v>1854</v>
      </c>
      <c r="D675" s="35"/>
      <c r="E675" s="35"/>
      <c r="F675" s="36" t="s">
        <v>26</v>
      </c>
      <c r="G675" s="36" t="s">
        <v>1855</v>
      </c>
      <c r="H675" s="36" t="str">
        <f>F675&amp;" "&amp;G675</f>
        <v>David PENDON</v>
      </c>
      <c r="I675" s="36"/>
      <c r="J675" s="35" t="s">
        <v>21</v>
      </c>
      <c r="K675" s="35"/>
      <c r="L675" s="35"/>
      <c r="M675" s="35"/>
      <c r="N675" s="35">
        <v>1</v>
      </c>
      <c r="O675" s="37">
        <v>1</v>
      </c>
      <c r="P675" s="35">
        <v>1</v>
      </c>
      <c r="Q675" s="35"/>
      <c r="R675" s="35">
        <v>84</v>
      </c>
      <c r="S675" s="35" t="s">
        <v>21</v>
      </c>
      <c r="T675" s="36"/>
      <c r="U675" s="36" t="s">
        <v>1545</v>
      </c>
      <c r="V675" s="3" t="s">
        <v>1856</v>
      </c>
      <c r="W675" s="38" t="s">
        <v>1857</v>
      </c>
      <c r="X675" s="35"/>
      <c r="Y675" s="35"/>
    </row>
    <row r="676" spans="1:25" s="4" customFormat="1" ht="12" customHeight="1" x14ac:dyDescent="0.2">
      <c r="A676" s="1">
        <v>2011</v>
      </c>
      <c r="B676" s="29" t="s">
        <v>55</v>
      </c>
      <c r="C676" s="8">
        <v>5908</v>
      </c>
      <c r="D676" s="9" t="s">
        <v>55</v>
      </c>
      <c r="E676" s="9"/>
      <c r="F676" s="5" t="s">
        <v>799</v>
      </c>
      <c r="G676" s="5" t="s">
        <v>800</v>
      </c>
      <c r="H676" s="5" t="str">
        <f>F676&amp;" "&amp;G676</f>
        <v>Linda PERKIN</v>
      </c>
      <c r="I676" s="5"/>
      <c r="J676" s="8" t="s">
        <v>21</v>
      </c>
      <c r="K676" s="8" t="s">
        <v>48</v>
      </c>
      <c r="L676" s="8">
        <v>57</v>
      </c>
      <c r="M676" s="1">
        <v>1954</v>
      </c>
      <c r="N676" s="8">
        <v>1</v>
      </c>
      <c r="O676" s="1">
        <v>0</v>
      </c>
      <c r="P676" s="1"/>
      <c r="Q676" s="8"/>
      <c r="R676" s="8">
        <v>90</v>
      </c>
      <c r="S676" s="8" t="s">
        <v>21</v>
      </c>
      <c r="T676" s="8"/>
      <c r="U676" s="5" t="s">
        <v>36</v>
      </c>
      <c r="V676" s="18" t="str">
        <f>_xlfn.CONCAT(A676,"-",C676)</f>
        <v>2011-5908</v>
      </c>
      <c r="W676" s="19" t="s">
        <v>1484</v>
      </c>
      <c r="X676" s="23">
        <v>57</v>
      </c>
      <c r="Y676" s="23">
        <v>1954</v>
      </c>
    </row>
    <row r="677" spans="1:25" s="4" customFormat="1" ht="12" customHeight="1" x14ac:dyDescent="0.2">
      <c r="A677" s="1">
        <v>2011</v>
      </c>
      <c r="B677" s="9">
        <v>2.8944444444444444</v>
      </c>
      <c r="C677" s="8">
        <v>5585</v>
      </c>
      <c r="D677" s="8"/>
      <c r="E677" s="8"/>
      <c r="F677" s="5" t="s">
        <v>801</v>
      </c>
      <c r="G677" s="5" t="s">
        <v>802</v>
      </c>
      <c r="H677" s="5" t="str">
        <f>F677&amp;" "&amp;G677</f>
        <v>Frédéric PERMAN</v>
      </c>
      <c r="I677" s="5"/>
      <c r="J677" s="8" t="s">
        <v>21</v>
      </c>
      <c r="K677" s="1"/>
      <c r="L677" s="8">
        <v>47</v>
      </c>
      <c r="M677" s="1">
        <v>1964</v>
      </c>
      <c r="N677" s="8">
        <v>1</v>
      </c>
      <c r="O677" s="1">
        <v>1</v>
      </c>
      <c r="P677" s="1"/>
      <c r="Q677" s="8"/>
      <c r="R677" s="8">
        <v>90</v>
      </c>
      <c r="S677" s="8" t="s">
        <v>21</v>
      </c>
      <c r="T677" s="8"/>
      <c r="U677" s="6" t="s">
        <v>283</v>
      </c>
      <c r="V677" s="18" t="str">
        <f>_xlfn.CONCAT(A677,"-",C677)</f>
        <v>2011-5585</v>
      </c>
      <c r="W677" s="19" t="s">
        <v>1281</v>
      </c>
      <c r="X677" s="23">
        <v>47</v>
      </c>
      <c r="Y677" s="23">
        <v>1964</v>
      </c>
    </row>
    <row r="678" spans="1:25" s="4" customFormat="1" ht="12" customHeight="1" x14ac:dyDescent="0.2">
      <c r="A678" s="3">
        <v>2015</v>
      </c>
      <c r="B678" s="11" t="s">
        <v>55</v>
      </c>
      <c r="C678" s="11" t="s">
        <v>803</v>
      </c>
      <c r="D678" s="11" t="s">
        <v>55</v>
      </c>
      <c r="E678" s="12"/>
      <c r="F678" s="12" t="s">
        <v>801</v>
      </c>
      <c r="G678" s="12" t="s">
        <v>802</v>
      </c>
      <c r="H678" s="12" t="str">
        <f>F678&amp;" "&amp;G678</f>
        <v>Frédéric PERMAN</v>
      </c>
      <c r="I678" s="12"/>
      <c r="J678" s="11" t="s">
        <v>21</v>
      </c>
      <c r="K678" s="11"/>
      <c r="L678" s="11">
        <v>51</v>
      </c>
      <c r="M678" s="11">
        <v>1964</v>
      </c>
      <c r="N678" s="11">
        <v>2</v>
      </c>
      <c r="O678" s="11">
        <v>1</v>
      </c>
      <c r="P678" s="11"/>
      <c r="Q678" s="11"/>
      <c r="R678" s="11">
        <v>90</v>
      </c>
      <c r="S678" s="11" t="s">
        <v>21</v>
      </c>
      <c r="T678" s="12"/>
      <c r="U678" s="12" t="s">
        <v>70</v>
      </c>
      <c r="V678" s="18" t="str">
        <f>_xlfn.CONCAT(A678,"-",C678)</f>
        <v>2015-A029</v>
      </c>
      <c r="W678" s="19" t="s">
        <v>1281</v>
      </c>
      <c r="X678" s="23">
        <v>51</v>
      </c>
      <c r="Y678" s="23">
        <v>1964</v>
      </c>
    </row>
    <row r="679" spans="1:25" s="4" customFormat="1" ht="12" customHeight="1" x14ac:dyDescent="0.2">
      <c r="A679" s="3">
        <v>2019</v>
      </c>
      <c r="B679" s="28">
        <v>3.1458333333333335</v>
      </c>
      <c r="C679" s="3" t="s">
        <v>804</v>
      </c>
      <c r="D679" s="3"/>
      <c r="F679" s="4" t="s">
        <v>801</v>
      </c>
      <c r="G679" s="4" t="s">
        <v>802</v>
      </c>
      <c r="H679" s="4" t="str">
        <f>F679&amp;" "&amp;G679</f>
        <v>Frédéric PERMAN</v>
      </c>
      <c r="J679" s="3" t="s">
        <v>21</v>
      </c>
      <c r="K679" s="3"/>
      <c r="L679" s="3">
        <v>55</v>
      </c>
      <c r="M679" s="3">
        <v>1964</v>
      </c>
      <c r="N679" s="3">
        <v>3</v>
      </c>
      <c r="O679" s="3">
        <v>2</v>
      </c>
      <c r="P679" s="3">
        <v>2</v>
      </c>
      <c r="Q679" s="3"/>
      <c r="R679" s="3">
        <v>80</v>
      </c>
      <c r="S679" s="3" t="s">
        <v>21</v>
      </c>
      <c r="U679" s="4" t="s">
        <v>22</v>
      </c>
      <c r="V679" s="18" t="str">
        <f>_xlfn.CONCAT(A679,"-",C679)</f>
        <v>2019-A009</v>
      </c>
      <c r="W679" s="19" t="s">
        <v>1281</v>
      </c>
      <c r="X679" s="23">
        <v>55</v>
      </c>
      <c r="Y679" s="23">
        <v>1964</v>
      </c>
    </row>
    <row r="680" spans="1:25" s="4" customFormat="1" ht="12" customHeight="1" x14ac:dyDescent="0.15">
      <c r="A680" s="3">
        <v>2023</v>
      </c>
      <c r="B680" s="34" t="s">
        <v>1858</v>
      </c>
      <c r="C680" s="35" t="s">
        <v>1859</v>
      </c>
      <c r="D680" s="35"/>
      <c r="E680" s="35"/>
      <c r="F680" s="36" t="s">
        <v>801</v>
      </c>
      <c r="G680" s="36" t="s">
        <v>802</v>
      </c>
      <c r="H680" s="36" t="str">
        <f>F680&amp;" "&amp;G680</f>
        <v>Frédéric PERMAN</v>
      </c>
      <c r="I680" s="36"/>
      <c r="J680" s="35" t="s">
        <v>21</v>
      </c>
      <c r="K680" s="35"/>
      <c r="L680" s="35">
        <v>59</v>
      </c>
      <c r="M680" s="35">
        <v>1964</v>
      </c>
      <c r="N680" s="35">
        <v>4</v>
      </c>
      <c r="O680" s="37">
        <v>3</v>
      </c>
      <c r="P680" s="35">
        <v>3</v>
      </c>
      <c r="Q680" s="35"/>
      <c r="R680" s="35"/>
      <c r="S680" s="35" t="s">
        <v>21</v>
      </c>
      <c r="T680" s="36"/>
      <c r="U680" s="36" t="s">
        <v>1545</v>
      </c>
      <c r="V680" s="3" t="s">
        <v>1860</v>
      </c>
      <c r="W680" s="38" t="s">
        <v>1281</v>
      </c>
      <c r="X680" s="35">
        <v>59</v>
      </c>
      <c r="Y680" s="35">
        <v>1964</v>
      </c>
    </row>
    <row r="681" spans="1:25" s="4" customFormat="1" ht="12" customHeight="1" x14ac:dyDescent="0.2">
      <c r="A681" s="1">
        <v>2011</v>
      </c>
      <c r="B681" s="9">
        <v>3.1770833333333335</v>
      </c>
      <c r="C681" s="8">
        <v>1977</v>
      </c>
      <c r="D681" s="8"/>
      <c r="E681" s="8"/>
      <c r="F681" s="5" t="s">
        <v>354</v>
      </c>
      <c r="G681" s="5" t="s">
        <v>805</v>
      </c>
      <c r="H681" s="5" t="str">
        <f>F681&amp;" "&amp;G681</f>
        <v>Ed PERSON</v>
      </c>
      <c r="I681" s="5"/>
      <c r="J681" s="8" t="s">
        <v>21</v>
      </c>
      <c r="K681" s="1"/>
      <c r="L681" s="8">
        <v>52</v>
      </c>
      <c r="M681" s="1">
        <v>1959</v>
      </c>
      <c r="N681" s="8">
        <v>1</v>
      </c>
      <c r="O681" s="1">
        <v>1</v>
      </c>
      <c r="P681" s="1"/>
      <c r="Q681" s="8"/>
      <c r="R681" s="8">
        <v>80</v>
      </c>
      <c r="S681" s="8" t="s">
        <v>21</v>
      </c>
      <c r="T681" s="8"/>
      <c r="U681" s="5" t="s">
        <v>25</v>
      </c>
      <c r="V681" s="18" t="str">
        <f>_xlfn.CONCAT(A681,"-",C681)</f>
        <v>2011-1977</v>
      </c>
      <c r="W681" s="19" t="s">
        <v>1485</v>
      </c>
      <c r="X681" s="23">
        <v>52</v>
      </c>
      <c r="Y681" s="23">
        <v>1959</v>
      </c>
    </row>
    <row r="682" spans="1:25" s="4" customFormat="1" ht="12" customHeight="1" x14ac:dyDescent="0.2">
      <c r="A682" s="1">
        <v>1991</v>
      </c>
      <c r="B682" s="14">
        <v>2.9</v>
      </c>
      <c r="C682" s="1">
        <v>6473</v>
      </c>
      <c r="D682" s="1"/>
      <c r="E682" s="1"/>
      <c r="F682" s="5" t="s">
        <v>806</v>
      </c>
      <c r="G682" s="5" t="s">
        <v>807</v>
      </c>
      <c r="H682" s="5" t="str">
        <f>F682&amp;" "&amp;G682</f>
        <v>Nigel PHILCOX</v>
      </c>
      <c r="I682" s="5"/>
      <c r="J682" s="1" t="s">
        <v>21</v>
      </c>
      <c r="K682" s="1"/>
      <c r="L682" s="1">
        <v>38</v>
      </c>
      <c r="M682" s="1">
        <v>1953</v>
      </c>
      <c r="N682" s="1">
        <v>1</v>
      </c>
      <c r="O682" s="1">
        <v>1</v>
      </c>
      <c r="P682" s="1"/>
      <c r="Q682" s="1"/>
      <c r="R682" s="1">
        <v>84</v>
      </c>
      <c r="S682" s="1" t="s">
        <v>21</v>
      </c>
      <c r="T682" s="1"/>
      <c r="U682" s="5" t="s">
        <v>25</v>
      </c>
      <c r="V682" s="18" t="str">
        <f>_xlfn.CONCAT(A682,"-",C682)</f>
        <v>1991-6473</v>
      </c>
      <c r="W682" s="19" t="s">
        <v>1486</v>
      </c>
      <c r="X682" s="23">
        <v>38</v>
      </c>
      <c r="Y682" s="23">
        <v>1953</v>
      </c>
    </row>
    <row r="683" spans="1:25" s="4" customFormat="1" ht="12" customHeight="1" x14ac:dyDescent="0.2">
      <c r="A683" s="3">
        <v>2015</v>
      </c>
      <c r="B683" s="32">
        <v>3.6701388888888888</v>
      </c>
      <c r="C683" s="11" t="s">
        <v>808</v>
      </c>
      <c r="D683" s="11"/>
      <c r="E683" s="12"/>
      <c r="F683" s="12" t="s">
        <v>809</v>
      </c>
      <c r="G683" s="12" t="s">
        <v>810</v>
      </c>
      <c r="H683" s="12" t="str">
        <f>F683&amp;" "&amp;G683</f>
        <v>Pascal PHILIPPE</v>
      </c>
      <c r="I683" s="12"/>
      <c r="J683" s="11" t="s">
        <v>21</v>
      </c>
      <c r="K683" s="11"/>
      <c r="L683" s="11">
        <v>53</v>
      </c>
      <c r="M683" s="11">
        <v>1962</v>
      </c>
      <c r="N683" s="11">
        <v>1</v>
      </c>
      <c r="O683" s="11">
        <v>1</v>
      </c>
      <c r="P683" s="11"/>
      <c r="Q683" s="11"/>
      <c r="R683" s="11">
        <v>90</v>
      </c>
      <c r="S683" s="11" t="s">
        <v>21</v>
      </c>
      <c r="T683" s="12"/>
      <c r="U683" s="12" t="s">
        <v>79</v>
      </c>
      <c r="V683" s="18" t="str">
        <f>_xlfn.CONCAT(A683,"-",C683)</f>
        <v>2015-K005</v>
      </c>
      <c r="W683" s="19" t="s">
        <v>1282</v>
      </c>
      <c r="X683" s="23">
        <v>53</v>
      </c>
      <c r="Y683" s="23">
        <v>1962</v>
      </c>
    </row>
    <row r="684" spans="1:25" s="4" customFormat="1" ht="12" customHeight="1" x14ac:dyDescent="0.2">
      <c r="A684" s="3">
        <v>2019</v>
      </c>
      <c r="B684" s="29" t="s">
        <v>55</v>
      </c>
      <c r="C684" s="3" t="s">
        <v>811</v>
      </c>
      <c r="D684" s="3" t="s">
        <v>55</v>
      </c>
      <c r="F684" s="4" t="s">
        <v>809</v>
      </c>
      <c r="G684" s="4" t="s">
        <v>810</v>
      </c>
      <c r="H684" s="4" t="str">
        <f>F684&amp;" "&amp;G684</f>
        <v>Pascal PHILIPPE</v>
      </c>
      <c r="J684" s="3" t="s">
        <v>21</v>
      </c>
      <c r="K684" s="3"/>
      <c r="L684" s="3">
        <v>57</v>
      </c>
      <c r="M684" s="3">
        <v>1962</v>
      </c>
      <c r="N684" s="3">
        <v>2</v>
      </c>
      <c r="O684" s="3">
        <v>1</v>
      </c>
      <c r="P684" s="3"/>
      <c r="Q684" s="3"/>
      <c r="R684" s="3">
        <v>90</v>
      </c>
      <c r="S684" s="3" t="s">
        <v>21</v>
      </c>
      <c r="U684" s="4" t="s">
        <v>22</v>
      </c>
      <c r="V684" s="18" t="str">
        <f>_xlfn.CONCAT(A684,"-",C684)</f>
        <v>2019-G028</v>
      </c>
      <c r="W684" s="19" t="s">
        <v>1282</v>
      </c>
      <c r="X684" s="23">
        <v>57</v>
      </c>
      <c r="Y684" s="23">
        <v>1962</v>
      </c>
    </row>
    <row r="685" spans="1:25" s="4" customFormat="1" ht="12" customHeight="1" x14ac:dyDescent="0.15">
      <c r="A685" s="3">
        <v>2023</v>
      </c>
      <c r="B685" s="34" t="s">
        <v>55</v>
      </c>
      <c r="C685" s="35" t="s">
        <v>1861</v>
      </c>
      <c r="D685" s="35" t="s">
        <v>55</v>
      </c>
      <c r="E685" s="35"/>
      <c r="F685" s="36" t="s">
        <v>809</v>
      </c>
      <c r="G685" s="36" t="s">
        <v>810</v>
      </c>
      <c r="H685" s="36" t="str">
        <f>F685&amp;" "&amp;G685</f>
        <v>Pascal PHILIPPE</v>
      </c>
      <c r="I685" s="36"/>
      <c r="J685" s="35" t="s">
        <v>21</v>
      </c>
      <c r="K685" s="35"/>
      <c r="L685" s="35">
        <v>61</v>
      </c>
      <c r="M685" s="35">
        <v>1962</v>
      </c>
      <c r="N685" s="35">
        <v>3</v>
      </c>
      <c r="O685" s="37">
        <v>1</v>
      </c>
      <c r="P685" s="35">
        <v>1</v>
      </c>
      <c r="Q685" s="35"/>
      <c r="R685" s="35"/>
      <c r="S685" s="35" t="s">
        <v>21</v>
      </c>
      <c r="T685" s="36"/>
      <c r="U685" s="36" t="s">
        <v>1545</v>
      </c>
      <c r="V685" s="3" t="s">
        <v>1862</v>
      </c>
      <c r="W685" s="38" t="s">
        <v>1282</v>
      </c>
      <c r="X685" s="35">
        <v>61</v>
      </c>
      <c r="Y685" s="35">
        <v>1962</v>
      </c>
    </row>
    <row r="686" spans="1:25" s="4" customFormat="1" ht="12" customHeight="1" x14ac:dyDescent="0.2">
      <c r="A686" s="1">
        <v>1979</v>
      </c>
      <c r="B686" s="14">
        <v>2.7875000000000001</v>
      </c>
      <c r="C686" s="1">
        <v>1583</v>
      </c>
      <c r="D686" s="1"/>
      <c r="E686" s="1"/>
      <c r="F686" s="5" t="s">
        <v>138</v>
      </c>
      <c r="G686" s="5" t="s">
        <v>812</v>
      </c>
      <c r="H686" s="5" t="str">
        <f>F686&amp;" "&amp;G686</f>
        <v>Wayne PHILLIPS</v>
      </c>
      <c r="I686" s="5"/>
      <c r="J686" s="1" t="s">
        <v>21</v>
      </c>
      <c r="K686" s="1"/>
      <c r="L686" s="1">
        <v>30</v>
      </c>
      <c r="M686" s="1">
        <v>1949</v>
      </c>
      <c r="N686" s="1">
        <v>1</v>
      </c>
      <c r="O686" s="1">
        <v>1</v>
      </c>
      <c r="P686" s="1"/>
      <c r="Q686" s="1"/>
      <c r="R686" s="1">
        <v>84</v>
      </c>
      <c r="S686" s="1" t="s">
        <v>21</v>
      </c>
      <c r="T686" s="1"/>
      <c r="U686" s="5" t="s">
        <v>25</v>
      </c>
      <c r="V686" s="18" t="str">
        <f>_xlfn.CONCAT(A686,"-",C686)</f>
        <v>1979-1583</v>
      </c>
      <c r="W686" s="19" t="s">
        <v>1283</v>
      </c>
      <c r="X686" s="23">
        <v>30</v>
      </c>
      <c r="Y686" s="23">
        <v>1949</v>
      </c>
    </row>
    <row r="687" spans="1:25" s="4" customFormat="1" ht="12" customHeight="1" x14ac:dyDescent="0.2">
      <c r="A687" s="1">
        <v>1983</v>
      </c>
      <c r="B687" s="30" t="s">
        <v>32</v>
      </c>
      <c r="C687" s="1">
        <v>1798</v>
      </c>
      <c r="D687" s="1" t="s">
        <v>32</v>
      </c>
      <c r="E687" s="1"/>
      <c r="F687" s="5" t="s">
        <v>138</v>
      </c>
      <c r="G687" s="5" t="s">
        <v>812</v>
      </c>
      <c r="H687" s="5" t="str">
        <f>F687&amp;" "&amp;G687</f>
        <v>Wayne PHILLIPS</v>
      </c>
      <c r="I687" s="5"/>
      <c r="J687" s="1" t="s">
        <v>21</v>
      </c>
      <c r="K687" s="1"/>
      <c r="L687" s="1">
        <v>34</v>
      </c>
      <c r="M687" s="1">
        <v>1949</v>
      </c>
      <c r="N687" s="1">
        <v>2</v>
      </c>
      <c r="O687" s="1">
        <v>1</v>
      </c>
      <c r="P687" s="1"/>
      <c r="Q687" s="1"/>
      <c r="R687" s="1">
        <v>84</v>
      </c>
      <c r="S687" s="1" t="s">
        <v>21</v>
      </c>
      <c r="T687" s="1"/>
      <c r="U687" s="5" t="s">
        <v>25</v>
      </c>
      <c r="V687" s="18" t="str">
        <f>_xlfn.CONCAT(A687,"-",C687)</f>
        <v>1983-1798</v>
      </c>
      <c r="W687" s="19" t="s">
        <v>1283</v>
      </c>
      <c r="X687" s="23">
        <v>34</v>
      </c>
      <c r="Y687" s="23">
        <v>1949</v>
      </c>
    </row>
    <row r="688" spans="1:25" s="4" customFormat="1" ht="12" customHeight="1" x14ac:dyDescent="0.2">
      <c r="A688" s="1">
        <v>2007</v>
      </c>
      <c r="B688" s="31">
        <v>3.474305555555556</v>
      </c>
      <c r="C688" s="1">
        <v>6648</v>
      </c>
      <c r="D688" s="1"/>
      <c r="E688" s="1"/>
      <c r="F688" s="5" t="s">
        <v>813</v>
      </c>
      <c r="G688" s="5" t="s">
        <v>814</v>
      </c>
      <c r="H688" s="5" t="str">
        <f>F688&amp;" "&amp;G688</f>
        <v>Laurent PICHETTE</v>
      </c>
      <c r="I688" s="5"/>
      <c r="J688" s="1" t="s">
        <v>21</v>
      </c>
      <c r="K688" s="1"/>
      <c r="L688" s="1">
        <v>50</v>
      </c>
      <c r="M688" s="1">
        <v>1956</v>
      </c>
      <c r="N688" s="1">
        <v>1</v>
      </c>
      <c r="O688" s="1">
        <v>1</v>
      </c>
      <c r="P688" s="1"/>
      <c r="Q688" s="7"/>
      <c r="R688" s="1">
        <v>84</v>
      </c>
      <c r="S688" s="1" t="s">
        <v>21</v>
      </c>
      <c r="T688" s="1"/>
      <c r="U688" s="5" t="s">
        <v>70</v>
      </c>
      <c r="V688" s="18" t="str">
        <f>_xlfn.CONCAT(A688,"-",C688)</f>
        <v>2007-6648</v>
      </c>
      <c r="W688" s="19" t="s">
        <v>1487</v>
      </c>
      <c r="X688" s="23">
        <v>50</v>
      </c>
      <c r="Y688" s="23">
        <v>1956</v>
      </c>
    </row>
    <row r="689" spans="1:25" s="4" customFormat="1" ht="12" customHeight="1" x14ac:dyDescent="0.2">
      <c r="A689" s="1">
        <v>1999</v>
      </c>
      <c r="B689" s="14">
        <v>3.7694444444444444</v>
      </c>
      <c r="C689" s="1">
        <v>3598</v>
      </c>
      <c r="D689" s="1"/>
      <c r="E689" s="1"/>
      <c r="F689" s="5" t="s">
        <v>608</v>
      </c>
      <c r="G689" s="5" t="s">
        <v>815</v>
      </c>
      <c r="H689" s="5" t="str">
        <f>F689&amp;" "&amp;G689</f>
        <v>Philip PILTCH</v>
      </c>
      <c r="I689" s="5"/>
      <c r="J689" s="1" t="s">
        <v>21</v>
      </c>
      <c r="K689" s="1"/>
      <c r="L689" s="1">
        <v>40</v>
      </c>
      <c r="M689" s="1">
        <v>1959</v>
      </c>
      <c r="N689" s="1">
        <v>1</v>
      </c>
      <c r="O689" s="1">
        <v>1</v>
      </c>
      <c r="P689" s="1"/>
      <c r="Q689" s="1"/>
      <c r="R689" s="1">
        <v>90</v>
      </c>
      <c r="S689" s="1" t="s">
        <v>21</v>
      </c>
      <c r="T689" s="1"/>
      <c r="U689" s="6" t="s">
        <v>29</v>
      </c>
      <c r="V689" s="18" t="str">
        <f>_xlfn.CONCAT(A689,"-",C689)</f>
        <v>1999-3598</v>
      </c>
      <c r="W689" s="19" t="s">
        <v>1284</v>
      </c>
      <c r="X689" s="23">
        <v>40</v>
      </c>
      <c r="Y689" s="23">
        <v>1959</v>
      </c>
    </row>
    <row r="690" spans="1:25" s="4" customFormat="1" ht="12" customHeight="1" x14ac:dyDescent="0.2">
      <c r="A690" s="1">
        <v>2003</v>
      </c>
      <c r="B690" s="14">
        <v>3.2819444444444446</v>
      </c>
      <c r="C690" s="1">
        <v>5960</v>
      </c>
      <c r="D690" s="1"/>
      <c r="E690" s="1"/>
      <c r="F690" s="5" t="s">
        <v>608</v>
      </c>
      <c r="G690" s="5" t="s">
        <v>815</v>
      </c>
      <c r="H690" s="5" t="str">
        <f>F690&amp;" "&amp;G690</f>
        <v>Philip PILTCH</v>
      </c>
      <c r="I690" s="5"/>
      <c r="J690" s="1" t="s">
        <v>21</v>
      </c>
      <c r="K690" s="1"/>
      <c r="L690" s="1">
        <v>44</v>
      </c>
      <c r="M690" s="1">
        <v>1959</v>
      </c>
      <c r="N690" s="1">
        <v>2</v>
      </c>
      <c r="O690" s="1">
        <v>2</v>
      </c>
      <c r="P690" s="1">
        <v>2</v>
      </c>
      <c r="Q690" s="1"/>
      <c r="R690" s="1">
        <v>84</v>
      </c>
      <c r="S690" s="1" t="s">
        <v>21</v>
      </c>
      <c r="T690" s="1"/>
      <c r="U690" s="5" t="s">
        <v>36</v>
      </c>
      <c r="V690" s="18" t="str">
        <f>_xlfn.CONCAT(A690,"-",C690)</f>
        <v>2003-5960</v>
      </c>
      <c r="W690" s="19" t="s">
        <v>1284</v>
      </c>
      <c r="X690" s="23">
        <v>44</v>
      </c>
      <c r="Y690" s="23">
        <v>1959</v>
      </c>
    </row>
    <row r="691" spans="1:25" s="4" customFormat="1" ht="12" customHeight="1" x14ac:dyDescent="0.2">
      <c r="A691" s="1">
        <v>1995</v>
      </c>
      <c r="B691" s="14">
        <v>2.8645833333333335</v>
      </c>
      <c r="C691" s="1">
        <v>5349</v>
      </c>
      <c r="D691" s="1"/>
      <c r="E691" s="1"/>
      <c r="F691" s="5" t="s">
        <v>816</v>
      </c>
      <c r="G691" s="5" t="s">
        <v>817</v>
      </c>
      <c r="H691" s="5" t="str">
        <f>F691&amp;" "&amp;G691</f>
        <v>Jean-Jacques PINAULT</v>
      </c>
      <c r="I691" s="5"/>
      <c r="J691" s="1" t="s">
        <v>21</v>
      </c>
      <c r="K691" s="1"/>
      <c r="L691" s="1">
        <v>51</v>
      </c>
      <c r="M691" s="1">
        <v>1944</v>
      </c>
      <c r="N691" s="1">
        <v>1</v>
      </c>
      <c r="O691" s="1">
        <v>1</v>
      </c>
      <c r="P691" s="1"/>
      <c r="Q691" s="1"/>
      <c r="R691" s="1">
        <v>84</v>
      </c>
      <c r="S691" s="1" t="s">
        <v>21</v>
      </c>
      <c r="T691" s="1"/>
      <c r="U691" s="5" t="s">
        <v>70</v>
      </c>
      <c r="V691" s="18" t="str">
        <f>_xlfn.CONCAT(A691,"-",C691)</f>
        <v>1995-5349</v>
      </c>
      <c r="W691" s="19" t="s">
        <v>1285</v>
      </c>
      <c r="X691" s="23">
        <v>51</v>
      </c>
      <c r="Y691" s="23">
        <v>1944</v>
      </c>
    </row>
    <row r="692" spans="1:25" s="4" customFormat="1" ht="12" customHeight="1" x14ac:dyDescent="0.2">
      <c r="A692" s="1">
        <v>1983</v>
      </c>
      <c r="B692" s="14">
        <v>3.3729166666666668</v>
      </c>
      <c r="C692" s="1">
        <v>2045</v>
      </c>
      <c r="D692" s="1"/>
      <c r="E692" s="1"/>
      <c r="F692" s="5" t="s">
        <v>463</v>
      </c>
      <c r="G692" s="5" t="s">
        <v>818</v>
      </c>
      <c r="H692" s="5" t="str">
        <f>F692&amp;" "&amp;G692</f>
        <v>Tom PLATT</v>
      </c>
      <c r="I692" s="5"/>
      <c r="J692" s="1" t="s">
        <v>21</v>
      </c>
      <c r="K692" s="1"/>
      <c r="L692" s="1" t="s">
        <v>28</v>
      </c>
      <c r="M692" s="1"/>
      <c r="N692" s="1">
        <v>1</v>
      </c>
      <c r="O692" s="1">
        <v>1</v>
      </c>
      <c r="P692" s="1"/>
      <c r="Q692" s="1"/>
      <c r="R692" s="1">
        <v>90</v>
      </c>
      <c r="S692" s="1" t="s">
        <v>21</v>
      </c>
      <c r="T692" s="1"/>
      <c r="U692" s="6" t="s">
        <v>29</v>
      </c>
      <c r="V692" s="18" t="str">
        <f>_xlfn.CONCAT(A692,"-",C692)</f>
        <v>1983-2045</v>
      </c>
      <c r="W692" s="19" t="s">
        <v>1286</v>
      </c>
      <c r="X692" s="26" t="s">
        <v>28</v>
      </c>
      <c r="Y692" s="26" t="s">
        <v>151</v>
      </c>
    </row>
    <row r="693" spans="1:25" s="4" customFormat="1" ht="12" customHeight="1" x14ac:dyDescent="0.2">
      <c r="A693" s="1">
        <v>1987</v>
      </c>
      <c r="B693" s="14">
        <v>2.880555555555556</v>
      </c>
      <c r="C693" s="1">
        <v>1047</v>
      </c>
      <c r="D693" s="1"/>
      <c r="E693" s="1"/>
      <c r="F693" s="5" t="s">
        <v>463</v>
      </c>
      <c r="G693" s="5" t="s">
        <v>818</v>
      </c>
      <c r="H693" s="5" t="str">
        <f>F693&amp;" "&amp;G693</f>
        <v>Tom PLATT</v>
      </c>
      <c r="I693" s="5"/>
      <c r="J693" s="1" t="s">
        <v>21</v>
      </c>
      <c r="K693" s="1"/>
      <c r="L693" s="1" t="s">
        <v>28</v>
      </c>
      <c r="M693" s="1"/>
      <c r="N693" s="1">
        <v>2</v>
      </c>
      <c r="O693" s="1">
        <v>2</v>
      </c>
      <c r="P693" s="1">
        <v>2</v>
      </c>
      <c r="Q693" s="1"/>
      <c r="R693" s="1">
        <v>84</v>
      </c>
      <c r="S693" s="1" t="s">
        <v>21</v>
      </c>
      <c r="T693" s="1"/>
      <c r="U693" s="6" t="s">
        <v>29</v>
      </c>
      <c r="V693" s="18" t="str">
        <f>_xlfn.CONCAT(A693,"-",C693)</f>
        <v>1987-1047</v>
      </c>
      <c r="W693" s="19" t="s">
        <v>1286</v>
      </c>
      <c r="X693" s="26" t="s">
        <v>28</v>
      </c>
      <c r="Y693" s="26" t="s">
        <v>151</v>
      </c>
    </row>
    <row r="694" spans="1:25" s="4" customFormat="1" ht="12" customHeight="1" x14ac:dyDescent="0.15">
      <c r="A694" s="3">
        <v>2023</v>
      </c>
      <c r="B694" s="34" t="s">
        <v>55</v>
      </c>
      <c r="C694" s="35" t="s">
        <v>1863</v>
      </c>
      <c r="D694" s="35" t="s">
        <v>55</v>
      </c>
      <c r="E694" s="35"/>
      <c r="F694" s="36" t="s">
        <v>1864</v>
      </c>
      <c r="G694" s="36" t="s">
        <v>1865</v>
      </c>
      <c r="H694" s="36" t="str">
        <f>F694&amp;" "&amp;G694</f>
        <v>Conor POLLOCK</v>
      </c>
      <c r="I694" s="36"/>
      <c r="J694" s="35" t="s">
        <v>21</v>
      </c>
      <c r="K694" s="35"/>
      <c r="L694" s="35"/>
      <c r="M694" s="35"/>
      <c r="N694" s="35">
        <v>1</v>
      </c>
      <c r="O694" s="37">
        <v>0</v>
      </c>
      <c r="P694" s="35">
        <v>0</v>
      </c>
      <c r="Q694" s="35"/>
      <c r="R694" s="35">
        <v>80</v>
      </c>
      <c r="S694" s="35" t="s">
        <v>21</v>
      </c>
      <c r="T694" s="36"/>
      <c r="U694" s="39" t="s">
        <v>1548</v>
      </c>
      <c r="V694" s="3" t="s">
        <v>1866</v>
      </c>
      <c r="W694" s="38" t="s">
        <v>1867</v>
      </c>
      <c r="X694" s="37"/>
      <c r="Y694" s="37"/>
    </row>
    <row r="695" spans="1:25" s="4" customFormat="1" ht="12" customHeight="1" x14ac:dyDescent="0.2">
      <c r="A695" s="3">
        <v>2019</v>
      </c>
      <c r="B695" s="28">
        <v>3.4916666666666667</v>
      </c>
      <c r="C695" s="3" t="s">
        <v>819</v>
      </c>
      <c r="D695" s="3"/>
      <c r="F695" s="4" t="s">
        <v>820</v>
      </c>
      <c r="G695" s="4" t="s">
        <v>821</v>
      </c>
      <c r="H695" s="4" t="str">
        <f>F695&amp;" "&amp;G695</f>
        <v>Régis POMÈS</v>
      </c>
      <c r="J695" s="3" t="s">
        <v>21</v>
      </c>
      <c r="K695" s="3"/>
      <c r="L695" s="22"/>
      <c r="M695" s="22"/>
      <c r="N695" s="3">
        <v>1</v>
      </c>
      <c r="O695" s="3">
        <v>1</v>
      </c>
      <c r="P695" s="3"/>
      <c r="Q695" s="3"/>
      <c r="R695" s="3">
        <v>90</v>
      </c>
      <c r="S695" s="3" t="s">
        <v>21</v>
      </c>
      <c r="U695" s="4" t="s">
        <v>29</v>
      </c>
      <c r="V695" s="18" t="str">
        <f>_xlfn.CONCAT(A695,"-",C695)</f>
        <v>2019-P263</v>
      </c>
      <c r="W695" s="19" t="s">
        <v>1287</v>
      </c>
      <c r="X695" s="24">
        <v>50</v>
      </c>
      <c r="Y695" s="24">
        <v>1969</v>
      </c>
    </row>
    <row r="696" spans="1:25" s="4" customFormat="1" ht="12" customHeight="1" x14ac:dyDescent="0.15">
      <c r="A696" s="3">
        <v>2023</v>
      </c>
      <c r="B696" s="34" t="s">
        <v>1868</v>
      </c>
      <c r="C696" s="35" t="s">
        <v>1869</v>
      </c>
      <c r="D696" s="35"/>
      <c r="E696" s="35"/>
      <c r="F696" s="36" t="s">
        <v>820</v>
      </c>
      <c r="G696" s="36" t="s">
        <v>821</v>
      </c>
      <c r="H696" s="36" t="str">
        <f>F696&amp;" "&amp;G696</f>
        <v>Régis POMÈS</v>
      </c>
      <c r="I696" s="36"/>
      <c r="J696" s="35" t="s">
        <v>21</v>
      </c>
      <c r="K696" s="35"/>
      <c r="L696" s="35">
        <v>54</v>
      </c>
      <c r="M696" s="35">
        <v>1969</v>
      </c>
      <c r="N696" s="35">
        <v>2</v>
      </c>
      <c r="O696" s="37">
        <v>2</v>
      </c>
      <c r="P696" s="35">
        <v>2</v>
      </c>
      <c r="Q696" s="35"/>
      <c r="R696" s="35"/>
      <c r="S696" s="35" t="s">
        <v>21</v>
      </c>
      <c r="T696" s="36"/>
      <c r="U696" s="36" t="s">
        <v>1545</v>
      </c>
      <c r="V696" s="3" t="s">
        <v>1870</v>
      </c>
      <c r="W696" s="38" t="s">
        <v>1287</v>
      </c>
      <c r="X696" s="35">
        <v>54</v>
      </c>
      <c r="Y696" s="35">
        <v>1969</v>
      </c>
    </row>
    <row r="697" spans="1:25" s="4" customFormat="1" ht="12" customHeight="1" x14ac:dyDescent="0.2">
      <c r="A697" s="1">
        <v>2007</v>
      </c>
      <c r="B697" s="14">
        <v>3.6784722222222221</v>
      </c>
      <c r="C697" s="1">
        <v>3546</v>
      </c>
      <c r="D697" s="1"/>
      <c r="E697" s="1"/>
      <c r="F697" s="5" t="s">
        <v>822</v>
      </c>
      <c r="G697" s="5" t="s">
        <v>823</v>
      </c>
      <c r="H697" s="5" t="str">
        <f>F697&amp;" "&amp;G697</f>
        <v>Suzanne POND</v>
      </c>
      <c r="I697" s="5"/>
      <c r="J697" s="1" t="s">
        <v>21</v>
      </c>
      <c r="K697" s="7" t="s">
        <v>48</v>
      </c>
      <c r="L697" s="1">
        <v>33</v>
      </c>
      <c r="M697" s="1">
        <v>1974</v>
      </c>
      <c r="N697" s="1">
        <v>1</v>
      </c>
      <c r="O697" s="1">
        <v>1</v>
      </c>
      <c r="P697" s="1"/>
      <c r="Q697" s="7"/>
      <c r="R697" s="1">
        <v>90</v>
      </c>
      <c r="S697" s="1" t="s">
        <v>21</v>
      </c>
      <c r="T697" s="1"/>
      <c r="U697" s="5" t="s">
        <v>124</v>
      </c>
      <c r="V697" s="18" t="str">
        <f>_xlfn.CONCAT(A697,"-",C697)</f>
        <v>2007-3546</v>
      </c>
      <c r="W697" s="19" t="s">
        <v>1488</v>
      </c>
      <c r="X697" s="23">
        <v>33</v>
      </c>
      <c r="Y697" s="23">
        <v>1974</v>
      </c>
    </row>
    <row r="698" spans="1:25" s="4" customFormat="1" ht="12" customHeight="1" x14ac:dyDescent="0.2">
      <c r="A698" s="1">
        <v>2011</v>
      </c>
      <c r="B698" s="9">
        <v>2.9083333333333332</v>
      </c>
      <c r="C698" s="8">
        <v>1960</v>
      </c>
      <c r="D698" s="8"/>
      <c r="E698" s="8"/>
      <c r="F698" s="5" t="s">
        <v>69</v>
      </c>
      <c r="G698" s="5" t="s">
        <v>824</v>
      </c>
      <c r="H698" s="5" t="str">
        <f>F698&amp;" "&amp;G698</f>
        <v>Michael POPIK</v>
      </c>
      <c r="I698" s="5"/>
      <c r="J698" s="8" t="s">
        <v>21</v>
      </c>
      <c r="K698" s="1"/>
      <c r="L698" s="8">
        <v>41</v>
      </c>
      <c r="M698" s="1">
        <v>1970</v>
      </c>
      <c r="N698" s="8">
        <v>1</v>
      </c>
      <c r="O698" s="1">
        <v>1</v>
      </c>
      <c r="P698" s="1"/>
      <c r="Q698" s="8"/>
      <c r="R698" s="8">
        <v>80</v>
      </c>
      <c r="S698" s="8" t="s">
        <v>21</v>
      </c>
      <c r="T698" s="8"/>
      <c r="U698" s="6" t="s">
        <v>29</v>
      </c>
      <c r="V698" s="18" t="str">
        <f>_xlfn.CONCAT(A698,"-",C698)</f>
        <v>2011-1960</v>
      </c>
      <c r="W698" s="19" t="s">
        <v>1489</v>
      </c>
      <c r="X698" s="23">
        <v>41</v>
      </c>
      <c r="Y698" s="23">
        <v>1970</v>
      </c>
    </row>
    <row r="699" spans="1:25" s="4" customFormat="1" ht="12" customHeight="1" x14ac:dyDescent="0.2">
      <c r="A699" s="1">
        <v>2003</v>
      </c>
      <c r="B699" s="14">
        <v>3.630555555555556</v>
      </c>
      <c r="C699" s="1">
        <v>4833</v>
      </c>
      <c r="D699" s="1"/>
      <c r="E699" s="1"/>
      <c r="F699" s="5" t="s">
        <v>69</v>
      </c>
      <c r="G699" s="5" t="s">
        <v>825</v>
      </c>
      <c r="H699" s="5" t="str">
        <f>F699&amp;" "&amp;G699</f>
        <v>Michael POPLAWSKI</v>
      </c>
      <c r="I699" s="5"/>
      <c r="J699" s="1" t="s">
        <v>21</v>
      </c>
      <c r="K699" s="1"/>
      <c r="L699" s="1">
        <v>35</v>
      </c>
      <c r="M699" s="1">
        <v>1968</v>
      </c>
      <c r="N699" s="1">
        <v>1</v>
      </c>
      <c r="O699" s="1">
        <v>1</v>
      </c>
      <c r="P699" s="1"/>
      <c r="Q699" s="1"/>
      <c r="R699" s="1">
        <v>90</v>
      </c>
      <c r="S699" s="1" t="s">
        <v>21</v>
      </c>
      <c r="T699" s="1"/>
      <c r="U699" s="5" t="s">
        <v>25</v>
      </c>
      <c r="V699" s="18" t="str">
        <f>_xlfn.CONCAT(A699,"-",C699)</f>
        <v>2003-4833</v>
      </c>
      <c r="W699" s="19" t="s">
        <v>1288</v>
      </c>
      <c r="X699" s="23">
        <v>35</v>
      </c>
      <c r="Y699" s="23">
        <v>1968</v>
      </c>
    </row>
    <row r="700" spans="1:25" s="4" customFormat="1" ht="12" customHeight="1" x14ac:dyDescent="0.2">
      <c r="A700" s="1">
        <v>2007</v>
      </c>
      <c r="B700" s="7" t="s">
        <v>55</v>
      </c>
      <c r="C700" s="1">
        <v>3617</v>
      </c>
      <c r="D700" s="1" t="s">
        <v>55</v>
      </c>
      <c r="E700" s="1"/>
      <c r="F700" s="5" t="s">
        <v>69</v>
      </c>
      <c r="G700" s="5" t="s">
        <v>825</v>
      </c>
      <c r="H700" s="5" t="str">
        <f>F700&amp;" "&amp;G700</f>
        <v>Michael POPLAWSKI</v>
      </c>
      <c r="I700" s="5"/>
      <c r="J700" s="14" t="s">
        <v>21</v>
      </c>
      <c r="K700" s="1"/>
      <c r="L700" s="1">
        <v>39</v>
      </c>
      <c r="M700" s="1">
        <v>1968</v>
      </c>
      <c r="N700" s="1">
        <v>2</v>
      </c>
      <c r="O700" s="1">
        <v>1</v>
      </c>
      <c r="P700" s="1"/>
      <c r="Q700" s="14"/>
      <c r="R700" s="7">
        <v>90</v>
      </c>
      <c r="S700" s="14" t="s">
        <v>21</v>
      </c>
      <c r="T700" s="14"/>
      <c r="U700" s="5" t="s">
        <v>25</v>
      </c>
      <c r="V700" s="18" t="str">
        <f>_xlfn.CONCAT(A700,"-",C700)</f>
        <v>2007-3617</v>
      </c>
      <c r="W700" s="19" t="s">
        <v>1288</v>
      </c>
      <c r="X700" s="23">
        <v>39</v>
      </c>
      <c r="Y700" s="23">
        <v>1968</v>
      </c>
    </row>
    <row r="701" spans="1:25" s="4" customFormat="1" ht="12" customHeight="1" x14ac:dyDescent="0.2">
      <c r="A701" s="1">
        <v>1991</v>
      </c>
      <c r="B701" s="14">
        <v>3.7479166666666668</v>
      </c>
      <c r="C701" s="1">
        <v>4463</v>
      </c>
      <c r="D701" s="1"/>
      <c r="E701" s="1"/>
      <c r="F701" s="5" t="s">
        <v>179</v>
      </c>
      <c r="G701" s="5" t="s">
        <v>826</v>
      </c>
      <c r="H701" s="5" t="str">
        <f>F701&amp;" "&amp;G701</f>
        <v>Robert POTONIEC</v>
      </c>
      <c r="I701" s="5"/>
      <c r="J701" s="1" t="s">
        <v>21</v>
      </c>
      <c r="K701" s="1"/>
      <c r="L701" s="1">
        <v>37</v>
      </c>
      <c r="M701" s="1">
        <v>1954</v>
      </c>
      <c r="N701" s="1">
        <v>1</v>
      </c>
      <c r="O701" s="1">
        <v>1</v>
      </c>
      <c r="P701" s="1"/>
      <c r="Q701" s="1"/>
      <c r="R701" s="1">
        <v>90</v>
      </c>
      <c r="S701" s="1" t="s">
        <v>21</v>
      </c>
      <c r="T701" s="1"/>
      <c r="U701" s="5" t="s">
        <v>105</v>
      </c>
      <c r="V701" s="18" t="str">
        <f>_xlfn.CONCAT(A701,"-",C701)</f>
        <v>1991-4463</v>
      </c>
      <c r="W701" s="19" t="s">
        <v>1490</v>
      </c>
      <c r="X701" s="23">
        <v>37</v>
      </c>
      <c r="Y701" s="23">
        <v>1954</v>
      </c>
    </row>
    <row r="702" spans="1:25" s="4" customFormat="1" ht="12" customHeight="1" x14ac:dyDescent="0.2">
      <c r="A702" s="3">
        <v>2019</v>
      </c>
      <c r="B702" s="27" t="s">
        <v>32</v>
      </c>
      <c r="C702" s="3" t="s">
        <v>827</v>
      </c>
      <c r="D702" s="3" t="s">
        <v>32</v>
      </c>
      <c r="F702" s="4" t="s">
        <v>828</v>
      </c>
      <c r="G702" s="4" t="s">
        <v>829</v>
      </c>
      <c r="H702" s="4" t="str">
        <f>F702&amp;" "&amp;G702</f>
        <v>Alan POWER</v>
      </c>
      <c r="J702" s="3" t="s">
        <v>21</v>
      </c>
      <c r="K702" s="3"/>
      <c r="L702" s="22"/>
      <c r="M702" s="22"/>
      <c r="N702" s="3">
        <v>1</v>
      </c>
      <c r="O702" s="3">
        <v>0</v>
      </c>
      <c r="P702" s="3"/>
      <c r="Q702" s="3"/>
      <c r="R702" s="3">
        <v>90</v>
      </c>
      <c r="S702" s="3" t="s">
        <v>21</v>
      </c>
      <c r="U702" s="4" t="s">
        <v>61</v>
      </c>
      <c r="V702" s="18" t="str">
        <f>_xlfn.CONCAT(A702,"-",C702)</f>
        <v>2019-G255</v>
      </c>
      <c r="W702" s="19" t="s">
        <v>1289</v>
      </c>
      <c r="X702" s="24">
        <v>48</v>
      </c>
      <c r="Y702" s="24">
        <v>1971</v>
      </c>
    </row>
    <row r="703" spans="1:25" s="4" customFormat="1" ht="12" customHeight="1" x14ac:dyDescent="0.2">
      <c r="A703" s="1">
        <v>1995</v>
      </c>
      <c r="B703" s="14">
        <v>3.3027777777777776</v>
      </c>
      <c r="C703" s="1">
        <v>3093</v>
      </c>
      <c r="D703" s="1"/>
      <c r="E703" s="1"/>
      <c r="F703" s="5" t="s">
        <v>830</v>
      </c>
      <c r="G703" s="5" t="s">
        <v>831</v>
      </c>
      <c r="H703" s="5" t="str">
        <f>F703&amp;" "&amp;G703</f>
        <v>Réal PRÉFONTAINE</v>
      </c>
      <c r="I703" s="5"/>
      <c r="J703" s="1" t="s">
        <v>21</v>
      </c>
      <c r="K703" s="1"/>
      <c r="L703" s="1">
        <v>62</v>
      </c>
      <c r="M703" s="1">
        <v>1932</v>
      </c>
      <c r="N703" s="1">
        <v>1</v>
      </c>
      <c r="O703" s="1">
        <v>1</v>
      </c>
      <c r="P703" s="1"/>
      <c r="Q703" s="1"/>
      <c r="R703" s="1">
        <v>90</v>
      </c>
      <c r="S703" s="1" t="s">
        <v>21</v>
      </c>
      <c r="T703" s="1"/>
      <c r="U703" s="5" t="s">
        <v>25</v>
      </c>
      <c r="V703" s="18" t="str">
        <f>_xlfn.CONCAT(A703,"-",C703)</f>
        <v>1995-3093</v>
      </c>
      <c r="W703" s="19" t="s">
        <v>1491</v>
      </c>
      <c r="X703" s="23">
        <v>62</v>
      </c>
      <c r="Y703" s="23">
        <v>1932</v>
      </c>
    </row>
    <row r="704" spans="1:25" s="4" customFormat="1" ht="12" customHeight="1" x14ac:dyDescent="0.2">
      <c r="A704" s="1">
        <v>1999</v>
      </c>
      <c r="B704" s="14">
        <v>3.5840277777777776</v>
      </c>
      <c r="C704" s="1">
        <v>3585</v>
      </c>
      <c r="D704" s="1"/>
      <c r="E704" s="1"/>
      <c r="F704" s="5" t="s">
        <v>830</v>
      </c>
      <c r="G704" s="5" t="s">
        <v>831</v>
      </c>
      <c r="H704" s="5" t="str">
        <f>F704&amp;" "&amp;G704</f>
        <v>Réal PRÉFONTAINE</v>
      </c>
      <c r="I704" s="5"/>
      <c r="J704" s="1" t="s">
        <v>21</v>
      </c>
      <c r="K704" s="1"/>
      <c r="L704" s="1">
        <v>66</v>
      </c>
      <c r="M704" s="1">
        <v>1932</v>
      </c>
      <c r="N704" s="1">
        <v>2</v>
      </c>
      <c r="O704" s="1">
        <v>2</v>
      </c>
      <c r="P704" s="1">
        <v>2</v>
      </c>
      <c r="Q704" s="1"/>
      <c r="R704" s="1">
        <v>90</v>
      </c>
      <c r="S704" s="1" t="s">
        <v>21</v>
      </c>
      <c r="T704" s="1"/>
      <c r="U704" s="5" t="s">
        <v>25</v>
      </c>
      <c r="V704" s="18" t="str">
        <f>_xlfn.CONCAT(A704,"-",C704)</f>
        <v>1999-3585</v>
      </c>
      <c r="W704" s="19" t="s">
        <v>1491</v>
      </c>
      <c r="X704" s="23">
        <v>66</v>
      </c>
      <c r="Y704" s="23">
        <v>1932</v>
      </c>
    </row>
    <row r="705" spans="1:25" s="4" customFormat="1" ht="12" customHeight="1" x14ac:dyDescent="0.2">
      <c r="A705" s="1">
        <v>2003</v>
      </c>
      <c r="B705" s="14">
        <v>3.7354166666666671</v>
      </c>
      <c r="C705" s="1">
        <v>4995</v>
      </c>
      <c r="D705" s="1"/>
      <c r="E705" s="1"/>
      <c r="F705" s="5" t="s">
        <v>830</v>
      </c>
      <c r="G705" s="5" t="s">
        <v>831</v>
      </c>
      <c r="H705" s="5" t="str">
        <f>F705&amp;" "&amp;G705</f>
        <v>Réal PRÉFONTAINE</v>
      </c>
      <c r="I705" s="5"/>
      <c r="J705" s="1" t="s">
        <v>21</v>
      </c>
      <c r="K705" s="1"/>
      <c r="L705" s="1">
        <v>70</v>
      </c>
      <c r="M705" s="1">
        <v>1932</v>
      </c>
      <c r="N705" s="1">
        <v>3</v>
      </c>
      <c r="O705" s="1">
        <v>3</v>
      </c>
      <c r="P705" s="1">
        <v>3</v>
      </c>
      <c r="Q705" s="1" t="s">
        <v>573</v>
      </c>
      <c r="R705" s="1">
        <v>90</v>
      </c>
      <c r="S705" s="1" t="s">
        <v>21</v>
      </c>
      <c r="T705" s="1"/>
      <c r="U705" s="5" t="s">
        <v>25</v>
      </c>
      <c r="V705" s="18" t="str">
        <f>_xlfn.CONCAT(A705,"-",C705)</f>
        <v>2003-4995</v>
      </c>
      <c r="W705" s="19" t="s">
        <v>1491</v>
      </c>
      <c r="X705" s="23">
        <v>70</v>
      </c>
      <c r="Y705" s="23">
        <v>1932</v>
      </c>
    </row>
    <row r="706" spans="1:25" s="4" customFormat="1" ht="12" customHeight="1" x14ac:dyDescent="0.2">
      <c r="A706" s="3">
        <v>2015</v>
      </c>
      <c r="B706" s="32">
        <v>3.192361111111111</v>
      </c>
      <c r="C706" s="11" t="s">
        <v>832</v>
      </c>
      <c r="D706" s="11"/>
      <c r="E706" s="12"/>
      <c r="F706" s="12" t="s">
        <v>833</v>
      </c>
      <c r="G706" s="12" t="s">
        <v>834</v>
      </c>
      <c r="H706" s="12" t="str">
        <f>F706&amp;" "&amp;G706</f>
        <v>Craig PREMACK</v>
      </c>
      <c r="I706" s="12"/>
      <c r="J706" s="11" t="s">
        <v>21</v>
      </c>
      <c r="K706" s="11"/>
      <c r="L706" s="20">
        <v>55</v>
      </c>
      <c r="M706" s="20">
        <v>1960</v>
      </c>
      <c r="N706" s="11">
        <v>1</v>
      </c>
      <c r="O706" s="11">
        <v>1</v>
      </c>
      <c r="P706" s="11"/>
      <c r="Q706" s="11"/>
      <c r="R706" s="11">
        <v>80</v>
      </c>
      <c r="S706" s="16" t="s">
        <v>21</v>
      </c>
      <c r="T706" s="12"/>
      <c r="U706" s="12" t="s">
        <v>25</v>
      </c>
      <c r="V706" s="18" t="str">
        <f>_xlfn.CONCAT(A706,"-",C706)</f>
        <v>2015-C003</v>
      </c>
      <c r="W706" s="19" t="s">
        <v>1290</v>
      </c>
      <c r="X706" s="24">
        <v>55</v>
      </c>
      <c r="Y706" s="24">
        <v>1959</v>
      </c>
    </row>
    <row r="707" spans="1:25" s="4" customFormat="1" ht="12" customHeight="1" x14ac:dyDescent="0.15">
      <c r="A707" s="3">
        <v>2023</v>
      </c>
      <c r="B707" s="34" t="s">
        <v>1871</v>
      </c>
      <c r="C707" s="35" t="s">
        <v>1872</v>
      </c>
      <c r="D707" s="35"/>
      <c r="E707" s="35"/>
      <c r="F707" s="36" t="s">
        <v>833</v>
      </c>
      <c r="G707" s="36" t="s">
        <v>834</v>
      </c>
      <c r="H707" s="36" t="str">
        <f>F707&amp;" "&amp;G707</f>
        <v>Craig PREMACK</v>
      </c>
      <c r="I707" s="36"/>
      <c r="J707" s="35" t="s">
        <v>21</v>
      </c>
      <c r="K707" s="35"/>
      <c r="L707" s="35">
        <v>63</v>
      </c>
      <c r="M707" s="35">
        <v>1960</v>
      </c>
      <c r="N707" s="35">
        <v>2</v>
      </c>
      <c r="O707" s="37">
        <v>2</v>
      </c>
      <c r="P707" s="35">
        <v>2</v>
      </c>
      <c r="Q707" s="35"/>
      <c r="R707" s="35"/>
      <c r="S707" s="35" t="s">
        <v>21</v>
      </c>
      <c r="T707" s="36"/>
      <c r="U707" s="36" t="s">
        <v>1579</v>
      </c>
      <c r="V707" s="3" t="s">
        <v>1873</v>
      </c>
      <c r="W707" s="38" t="s">
        <v>1290</v>
      </c>
      <c r="X707" s="35">
        <v>63</v>
      </c>
      <c r="Y707" s="35">
        <v>1959</v>
      </c>
    </row>
    <row r="708" spans="1:25" s="4" customFormat="1" ht="12" customHeight="1" x14ac:dyDescent="0.2">
      <c r="A708" s="1">
        <v>2007</v>
      </c>
      <c r="B708" s="14">
        <v>2.9138888888888892</v>
      </c>
      <c r="C708" s="1">
        <v>1819</v>
      </c>
      <c r="D708" s="1"/>
      <c r="E708" s="1"/>
      <c r="F708" s="5" t="s">
        <v>806</v>
      </c>
      <c r="G708" s="5" t="s">
        <v>835</v>
      </c>
      <c r="H708" s="5" t="str">
        <f>F708&amp;" "&amp;G708</f>
        <v>Nigel PRESS</v>
      </c>
      <c r="I708" s="5"/>
      <c r="J708" s="1" t="s">
        <v>21</v>
      </c>
      <c r="K708" s="1"/>
      <c r="L708" s="1">
        <v>31</v>
      </c>
      <c r="M708" s="1">
        <v>1976</v>
      </c>
      <c r="N708" s="1">
        <v>1</v>
      </c>
      <c r="O708" s="1">
        <v>1</v>
      </c>
      <c r="P708" s="1"/>
      <c r="Q708" s="7"/>
      <c r="R708" s="1">
        <v>80</v>
      </c>
      <c r="S708" s="1" t="s">
        <v>21</v>
      </c>
      <c r="T708" s="1"/>
      <c r="U708" s="5" t="s">
        <v>25</v>
      </c>
      <c r="V708" s="18" t="str">
        <f>_xlfn.CONCAT(A708,"-",C708)</f>
        <v>2007-1819</v>
      </c>
      <c r="W708" s="19" t="s">
        <v>1492</v>
      </c>
      <c r="X708" s="23">
        <v>31</v>
      </c>
      <c r="Y708" s="23">
        <v>1976</v>
      </c>
    </row>
    <row r="709" spans="1:25" s="4" customFormat="1" ht="12" customHeight="1" x14ac:dyDescent="0.15">
      <c r="A709" s="3">
        <v>2023</v>
      </c>
      <c r="B709" s="34" t="s">
        <v>1576</v>
      </c>
      <c r="C709" s="35" t="s">
        <v>1874</v>
      </c>
      <c r="D709" s="35"/>
      <c r="E709" s="35"/>
      <c r="F709" s="36" t="s">
        <v>806</v>
      </c>
      <c r="G709" s="36" t="s">
        <v>835</v>
      </c>
      <c r="H709" s="36" t="str">
        <f>F709&amp;" "&amp;G709</f>
        <v>Nigel PRESS</v>
      </c>
      <c r="I709" s="36"/>
      <c r="J709" s="35" t="s">
        <v>21</v>
      </c>
      <c r="K709" s="35"/>
      <c r="L709" s="35">
        <v>47</v>
      </c>
      <c r="M709" s="35">
        <v>1976</v>
      </c>
      <c r="N709" s="35">
        <v>2</v>
      </c>
      <c r="O709" s="37">
        <v>2</v>
      </c>
      <c r="P709" s="35">
        <v>2</v>
      </c>
      <c r="Q709" s="35" t="s">
        <v>1578</v>
      </c>
      <c r="R709" s="35"/>
      <c r="S709" s="35" t="s">
        <v>21</v>
      </c>
      <c r="T709" s="36"/>
      <c r="U709" s="39" t="s">
        <v>1579</v>
      </c>
      <c r="V709" s="3" t="s">
        <v>1875</v>
      </c>
      <c r="W709" s="38" t="s">
        <v>1492</v>
      </c>
      <c r="X709" s="37">
        <v>47</v>
      </c>
      <c r="Y709" s="37">
        <v>1976</v>
      </c>
    </row>
    <row r="710" spans="1:25" s="4" customFormat="1" ht="12" customHeight="1" x14ac:dyDescent="0.2">
      <c r="A710" s="1">
        <v>1999</v>
      </c>
      <c r="B710" s="14">
        <v>2.8055555555555554</v>
      </c>
      <c r="C710" s="1">
        <v>5394</v>
      </c>
      <c r="D710" s="1"/>
      <c r="E710" s="1"/>
      <c r="F710" s="5" t="s">
        <v>159</v>
      </c>
      <c r="G710" s="5" t="s">
        <v>836</v>
      </c>
      <c r="H710" s="5" t="str">
        <f>F710&amp;" "&amp;G710</f>
        <v>Marc PRITCHARD</v>
      </c>
      <c r="I710" s="5"/>
      <c r="J710" s="1" t="s">
        <v>21</v>
      </c>
      <c r="K710" s="1"/>
      <c r="L710" s="1">
        <v>45</v>
      </c>
      <c r="M710" s="1">
        <v>1954</v>
      </c>
      <c r="N710" s="1">
        <v>1</v>
      </c>
      <c r="O710" s="1">
        <v>1</v>
      </c>
      <c r="P710" s="1"/>
      <c r="Q710" s="1"/>
      <c r="R710" s="1">
        <v>84</v>
      </c>
      <c r="S710" s="1" t="s">
        <v>21</v>
      </c>
      <c r="T710" s="1"/>
      <c r="U710" s="6" t="s">
        <v>29</v>
      </c>
      <c r="V710" s="18" t="str">
        <f>_xlfn.CONCAT(A710,"-",C710)</f>
        <v>1999-5394</v>
      </c>
      <c r="W710" s="19" t="s">
        <v>1291</v>
      </c>
      <c r="X710" s="23">
        <v>45</v>
      </c>
      <c r="Y710" s="23">
        <v>1954</v>
      </c>
    </row>
    <row r="711" spans="1:25" ht="12" customHeight="1" x14ac:dyDescent="0.2">
      <c r="A711" s="1">
        <v>1995</v>
      </c>
      <c r="B711" s="14">
        <v>2.8569444444444443</v>
      </c>
      <c r="C711" s="1">
        <v>509</v>
      </c>
      <c r="F711" s="5" t="s">
        <v>837</v>
      </c>
      <c r="G711" s="5" t="s">
        <v>838</v>
      </c>
      <c r="H711" s="5" t="str">
        <f>F711&amp;" "&amp;G711</f>
        <v>David L PULFREY</v>
      </c>
      <c r="J711" s="1" t="s">
        <v>21</v>
      </c>
      <c r="L711" s="1">
        <v>50</v>
      </c>
      <c r="M711" s="1">
        <v>1944</v>
      </c>
      <c r="N711" s="1">
        <v>1</v>
      </c>
      <c r="O711" s="1">
        <v>1</v>
      </c>
      <c r="R711" s="1">
        <v>80</v>
      </c>
      <c r="S711" s="1" t="s">
        <v>21</v>
      </c>
      <c r="U711" s="5" t="s">
        <v>25</v>
      </c>
      <c r="V711" s="18" t="str">
        <f>_xlfn.CONCAT(A711,"-",C711)</f>
        <v>1995-509</v>
      </c>
      <c r="W711" s="19" t="s">
        <v>1292</v>
      </c>
      <c r="X711" s="23">
        <v>50</v>
      </c>
      <c r="Y711" s="23">
        <v>1944</v>
      </c>
    </row>
    <row r="712" spans="1:25" ht="12" customHeight="1" x14ac:dyDescent="0.2">
      <c r="A712" s="1">
        <v>2007</v>
      </c>
      <c r="B712" s="7" t="s">
        <v>55</v>
      </c>
      <c r="C712" s="1">
        <v>3535</v>
      </c>
      <c r="D712" s="1" t="s">
        <v>55</v>
      </c>
      <c r="F712" s="5" t="s">
        <v>44</v>
      </c>
      <c r="G712" s="13" t="s">
        <v>839</v>
      </c>
      <c r="H712" s="5" t="str">
        <f>F712&amp;" "&amp;G712</f>
        <v>William PYE</v>
      </c>
      <c r="I712" s="2"/>
      <c r="J712" s="14" t="s">
        <v>21</v>
      </c>
      <c r="L712" s="1">
        <v>54</v>
      </c>
      <c r="M712" s="1">
        <v>1952</v>
      </c>
      <c r="N712" s="1">
        <v>1</v>
      </c>
      <c r="O712" s="1">
        <v>0</v>
      </c>
      <c r="Q712" s="14"/>
      <c r="R712" s="7">
        <v>90</v>
      </c>
      <c r="S712" s="14" t="s">
        <v>21</v>
      </c>
      <c r="T712" s="14"/>
      <c r="U712" s="5" t="s">
        <v>124</v>
      </c>
      <c r="V712" s="18" t="str">
        <f>_xlfn.CONCAT(A712,"-",C712)</f>
        <v>2007-3535</v>
      </c>
      <c r="W712" s="19" t="s">
        <v>1493</v>
      </c>
      <c r="X712" s="23">
        <v>54</v>
      </c>
      <c r="Y712" s="23">
        <v>1952</v>
      </c>
    </row>
    <row r="713" spans="1:25" ht="12" customHeight="1" x14ac:dyDescent="0.2">
      <c r="A713" s="1">
        <v>1991</v>
      </c>
      <c r="B713" s="14">
        <v>3.6937500000000001</v>
      </c>
      <c r="C713" s="1">
        <v>4425</v>
      </c>
      <c r="F713" s="5" t="s">
        <v>840</v>
      </c>
      <c r="G713" s="5" t="s">
        <v>841</v>
      </c>
      <c r="H713" s="5" t="str">
        <f>F713&amp;" "&amp;G713</f>
        <v>Bev PYNE</v>
      </c>
      <c r="J713" s="1" t="s">
        <v>21</v>
      </c>
      <c r="K713" s="1" t="s">
        <v>48</v>
      </c>
      <c r="L713" s="1">
        <v>37</v>
      </c>
      <c r="M713" s="1">
        <v>1954</v>
      </c>
      <c r="N713" s="1">
        <v>1</v>
      </c>
      <c r="O713" s="1">
        <v>1</v>
      </c>
      <c r="R713" s="1">
        <v>90</v>
      </c>
      <c r="S713" s="1" t="s">
        <v>21</v>
      </c>
      <c r="U713" s="5" t="s">
        <v>31</v>
      </c>
      <c r="V713" s="18" t="str">
        <f>_xlfn.CONCAT(A713,"-",C713)</f>
        <v>1991-4425</v>
      </c>
      <c r="W713" s="19" t="s">
        <v>1293</v>
      </c>
      <c r="X713" s="23">
        <v>37</v>
      </c>
      <c r="Y713" s="23">
        <v>1954</v>
      </c>
    </row>
    <row r="714" spans="1:25" ht="12" customHeight="1" x14ac:dyDescent="0.2">
      <c r="A714" s="1">
        <v>1995</v>
      </c>
      <c r="B714" s="7" t="s">
        <v>55</v>
      </c>
      <c r="C714" s="1">
        <v>5337</v>
      </c>
      <c r="D714" s="1" t="s">
        <v>55</v>
      </c>
      <c r="F714" s="5" t="s">
        <v>840</v>
      </c>
      <c r="G714" s="5" t="s">
        <v>841</v>
      </c>
      <c r="H714" s="5" t="str">
        <f>F714&amp;" "&amp;G714</f>
        <v>Bev PYNE</v>
      </c>
      <c r="I714" s="2"/>
      <c r="J714" s="1" t="s">
        <v>21</v>
      </c>
      <c r="K714" s="1" t="s">
        <v>48</v>
      </c>
      <c r="L714" s="1">
        <v>41</v>
      </c>
      <c r="M714" s="1">
        <v>1954</v>
      </c>
      <c r="N714" s="1">
        <v>2</v>
      </c>
      <c r="O714" s="1">
        <v>1</v>
      </c>
      <c r="R714" s="1">
        <v>84</v>
      </c>
      <c r="S714" s="1" t="s">
        <v>21</v>
      </c>
      <c r="U714" s="5" t="s">
        <v>31</v>
      </c>
      <c r="V714" s="18" t="str">
        <f>_xlfn.CONCAT(A714,"-",C714)</f>
        <v>1995-5337</v>
      </c>
      <c r="W714" s="19" t="s">
        <v>1293</v>
      </c>
      <c r="X714" s="23">
        <v>41</v>
      </c>
      <c r="Y714" s="23">
        <v>1954</v>
      </c>
    </row>
    <row r="715" spans="1:25" ht="12" customHeight="1" x14ac:dyDescent="0.2">
      <c r="A715" s="1">
        <v>1999</v>
      </c>
      <c r="B715" s="7" t="s">
        <v>55</v>
      </c>
      <c r="C715" s="7">
        <v>3589</v>
      </c>
      <c r="D715" s="1" t="s">
        <v>55</v>
      </c>
      <c r="F715" s="5" t="s">
        <v>840</v>
      </c>
      <c r="G715" s="5" t="s">
        <v>841</v>
      </c>
      <c r="H715" s="5" t="str">
        <f>F715&amp;" "&amp;G715</f>
        <v>Bev PYNE</v>
      </c>
      <c r="J715" s="7" t="s">
        <v>21</v>
      </c>
      <c r="K715" s="7" t="s">
        <v>48</v>
      </c>
      <c r="L715" s="1">
        <v>45</v>
      </c>
      <c r="M715" s="1">
        <v>1954</v>
      </c>
      <c r="N715" s="1">
        <v>3</v>
      </c>
      <c r="O715" s="1">
        <v>1</v>
      </c>
      <c r="Q715" s="7"/>
      <c r="R715" s="7">
        <v>90</v>
      </c>
      <c r="S715" s="7" t="s">
        <v>21</v>
      </c>
      <c r="T715" s="7"/>
      <c r="U715" s="5" t="s">
        <v>31</v>
      </c>
      <c r="V715" s="18" t="str">
        <f>_xlfn.CONCAT(A715,"-",C715)</f>
        <v>1999-3589</v>
      </c>
      <c r="W715" s="19" t="s">
        <v>1293</v>
      </c>
      <c r="X715" s="23">
        <v>45</v>
      </c>
      <c r="Y715" s="23">
        <v>1954</v>
      </c>
    </row>
    <row r="716" spans="1:25" ht="12" customHeight="1" x14ac:dyDescent="0.2">
      <c r="A716" s="1">
        <v>2003</v>
      </c>
      <c r="B716" s="14">
        <v>3.7402777777777776</v>
      </c>
      <c r="C716" s="1">
        <v>3697</v>
      </c>
      <c r="F716" s="5" t="s">
        <v>840</v>
      </c>
      <c r="G716" s="5" t="s">
        <v>841</v>
      </c>
      <c r="H716" s="5" t="str">
        <f>F716&amp;" "&amp;G716</f>
        <v>Bev PYNE</v>
      </c>
      <c r="J716" s="1" t="s">
        <v>21</v>
      </c>
      <c r="K716" s="1" t="s">
        <v>48</v>
      </c>
      <c r="L716" s="1">
        <v>49</v>
      </c>
      <c r="M716" s="1">
        <v>1954</v>
      </c>
      <c r="N716" s="1">
        <v>4</v>
      </c>
      <c r="O716" s="1">
        <v>2</v>
      </c>
      <c r="P716" s="1">
        <v>2</v>
      </c>
      <c r="R716" s="1">
        <v>90</v>
      </c>
      <c r="S716" s="1" t="s">
        <v>21</v>
      </c>
      <c r="U716" s="5" t="s">
        <v>288</v>
      </c>
      <c r="V716" s="18" t="str">
        <f>_xlfn.CONCAT(A716,"-",C716)</f>
        <v>2003-3697</v>
      </c>
      <c r="W716" s="19" t="s">
        <v>1293</v>
      </c>
      <c r="X716" s="23">
        <v>49</v>
      </c>
      <c r="Y716" s="23">
        <v>1954</v>
      </c>
    </row>
    <row r="717" spans="1:25" ht="12" customHeight="1" x14ac:dyDescent="0.2">
      <c r="A717" s="1">
        <v>2007</v>
      </c>
      <c r="B717" s="7" t="s">
        <v>55</v>
      </c>
      <c r="C717" s="1">
        <v>4381</v>
      </c>
      <c r="D717" s="1" t="s">
        <v>55</v>
      </c>
      <c r="F717" s="5" t="s">
        <v>840</v>
      </c>
      <c r="G717" s="5" t="s">
        <v>841</v>
      </c>
      <c r="H717" s="5" t="str">
        <f>F717&amp;" "&amp;G717</f>
        <v>Bev PYNE</v>
      </c>
      <c r="J717" s="14" t="s">
        <v>21</v>
      </c>
      <c r="K717" s="14" t="s">
        <v>48</v>
      </c>
      <c r="L717" s="1">
        <v>53</v>
      </c>
      <c r="M717" s="1">
        <v>1954</v>
      </c>
      <c r="N717" s="1">
        <v>5</v>
      </c>
      <c r="O717" s="1">
        <v>2</v>
      </c>
      <c r="P717" s="1">
        <v>2</v>
      </c>
      <c r="Q717" s="14"/>
      <c r="R717" s="7">
        <v>90</v>
      </c>
      <c r="S717" s="14" t="s">
        <v>21</v>
      </c>
      <c r="T717" s="14"/>
      <c r="U717" s="5" t="s">
        <v>288</v>
      </c>
      <c r="V717" s="18" t="str">
        <f>_xlfn.CONCAT(A717,"-",C717)</f>
        <v>2007-4381</v>
      </c>
      <c r="W717" s="19" t="s">
        <v>1293</v>
      </c>
      <c r="X717" s="23">
        <v>53</v>
      </c>
      <c r="Y717" s="23">
        <v>1954</v>
      </c>
    </row>
    <row r="718" spans="1:25" ht="12" customHeight="1" x14ac:dyDescent="0.2">
      <c r="A718" s="1">
        <v>1999</v>
      </c>
      <c r="B718" s="14">
        <v>3.4909722222222221</v>
      </c>
      <c r="C718" s="1">
        <v>5382</v>
      </c>
      <c r="F718" s="5" t="s">
        <v>842</v>
      </c>
      <c r="G718" s="5" t="s">
        <v>843</v>
      </c>
      <c r="H718" s="5" t="str">
        <f>F718&amp;" "&amp;G718</f>
        <v>Ted QUADE</v>
      </c>
      <c r="J718" s="1" t="s">
        <v>21</v>
      </c>
      <c r="L718" s="1">
        <v>51</v>
      </c>
      <c r="M718" s="1">
        <v>1947</v>
      </c>
      <c r="N718" s="1">
        <v>1</v>
      </c>
      <c r="O718" s="1">
        <v>1</v>
      </c>
      <c r="R718" s="1">
        <v>84</v>
      </c>
      <c r="S718" s="1" t="s">
        <v>21</v>
      </c>
      <c r="U718" s="5" t="s">
        <v>31</v>
      </c>
      <c r="V718" s="18" t="str">
        <f>_xlfn.CONCAT(A718,"-",C718)</f>
        <v>1999-5382</v>
      </c>
      <c r="W718" s="19" t="s">
        <v>1294</v>
      </c>
      <c r="X718" s="23">
        <v>51</v>
      </c>
      <c r="Y718" s="23">
        <v>1947</v>
      </c>
    </row>
    <row r="719" spans="1:25" ht="12" customHeight="1" x14ac:dyDescent="0.2">
      <c r="A719" s="1">
        <v>2003</v>
      </c>
      <c r="B719" s="14">
        <v>3.4694444444444446</v>
      </c>
      <c r="C719" s="1">
        <v>5678</v>
      </c>
      <c r="F719" s="5" t="s">
        <v>842</v>
      </c>
      <c r="G719" s="5" t="s">
        <v>843</v>
      </c>
      <c r="H719" s="5" t="str">
        <f>F719&amp;" "&amp;G719</f>
        <v>Ted QUADE</v>
      </c>
      <c r="J719" s="1" t="s">
        <v>21</v>
      </c>
      <c r="L719" s="1">
        <v>55</v>
      </c>
      <c r="M719" s="1">
        <v>1947</v>
      </c>
      <c r="N719" s="1">
        <v>2</v>
      </c>
      <c r="O719" s="1">
        <v>2</v>
      </c>
      <c r="P719" s="1">
        <v>2</v>
      </c>
      <c r="R719" s="1">
        <v>84</v>
      </c>
      <c r="S719" s="1" t="s">
        <v>21</v>
      </c>
      <c r="U719" s="5" t="s">
        <v>288</v>
      </c>
      <c r="V719" s="18" t="str">
        <f>_xlfn.CONCAT(A719,"-",C719)</f>
        <v>2003-5678</v>
      </c>
      <c r="W719" s="19" t="s">
        <v>1294</v>
      </c>
      <c r="X719" s="23">
        <v>55</v>
      </c>
      <c r="Y719" s="23">
        <v>1947</v>
      </c>
    </row>
    <row r="720" spans="1:25" ht="12" customHeight="1" x14ac:dyDescent="0.2">
      <c r="A720" s="1">
        <v>2007</v>
      </c>
      <c r="B720" s="30" t="s">
        <v>32</v>
      </c>
      <c r="C720" s="1">
        <v>6849</v>
      </c>
      <c r="D720" s="1" t="s">
        <v>32</v>
      </c>
      <c r="F720" s="5" t="s">
        <v>842</v>
      </c>
      <c r="G720" s="5" t="s">
        <v>843</v>
      </c>
      <c r="H720" s="5" t="str">
        <f>F720&amp;" "&amp;G720</f>
        <v>Ted QUADE</v>
      </c>
      <c r="J720" s="14" t="s">
        <v>21</v>
      </c>
      <c r="L720" s="1">
        <v>59</v>
      </c>
      <c r="M720" s="1">
        <v>1947</v>
      </c>
      <c r="N720" s="1">
        <v>3</v>
      </c>
      <c r="O720" s="1">
        <v>2</v>
      </c>
      <c r="P720" s="1">
        <v>2</v>
      </c>
      <c r="Q720" s="14"/>
      <c r="R720" s="7">
        <v>84</v>
      </c>
      <c r="S720" s="14" t="s">
        <v>21</v>
      </c>
      <c r="T720" s="14"/>
      <c r="U720" s="5" t="s">
        <v>167</v>
      </c>
      <c r="V720" s="18" t="str">
        <f>_xlfn.CONCAT(A720,"-",C720)</f>
        <v>2007-6849</v>
      </c>
      <c r="W720" s="19" t="s">
        <v>1294</v>
      </c>
      <c r="X720" s="23">
        <v>59</v>
      </c>
      <c r="Y720" s="23">
        <v>1947</v>
      </c>
    </row>
    <row r="721" spans="1:25" ht="12" customHeight="1" x14ac:dyDescent="0.2">
      <c r="A721" s="3">
        <v>2015</v>
      </c>
      <c r="B721" s="11" t="s">
        <v>32</v>
      </c>
      <c r="C721" s="11" t="s">
        <v>844</v>
      </c>
      <c r="D721" s="11" t="s">
        <v>32</v>
      </c>
      <c r="E721" s="12"/>
      <c r="F721" s="12" t="s">
        <v>842</v>
      </c>
      <c r="G721" s="12" t="s">
        <v>843</v>
      </c>
      <c r="H721" s="12" t="str">
        <f>F721&amp;" "&amp;G721</f>
        <v>Ted QUADE</v>
      </c>
      <c r="I721" s="12"/>
      <c r="J721" s="11" t="s">
        <v>21</v>
      </c>
      <c r="K721" s="11"/>
      <c r="L721" s="11">
        <v>67</v>
      </c>
      <c r="M721" s="11">
        <v>1947</v>
      </c>
      <c r="N721" s="11">
        <v>4</v>
      </c>
      <c r="O721" s="11">
        <v>2</v>
      </c>
      <c r="P721" s="11">
        <v>2</v>
      </c>
      <c r="Q721" s="11"/>
      <c r="R721" s="11">
        <v>84</v>
      </c>
      <c r="S721" s="11" t="s">
        <v>21</v>
      </c>
      <c r="T721" s="12"/>
      <c r="U721" s="12" t="s">
        <v>845</v>
      </c>
      <c r="V721" s="18" t="str">
        <f>_xlfn.CONCAT(A721,"-",C721)</f>
        <v>2015-X289</v>
      </c>
      <c r="W721" s="19" t="s">
        <v>1294</v>
      </c>
      <c r="X721" s="23">
        <v>67</v>
      </c>
      <c r="Y721" s="23">
        <v>1947</v>
      </c>
    </row>
    <row r="722" spans="1:25" ht="12" customHeight="1" x14ac:dyDescent="0.2">
      <c r="A722" s="1">
        <v>2007</v>
      </c>
      <c r="B722" s="31">
        <v>3.7069444444444444</v>
      </c>
      <c r="C722" s="1">
        <v>7400</v>
      </c>
      <c r="F722" s="5" t="s">
        <v>593</v>
      </c>
      <c r="G722" s="5" t="s">
        <v>846</v>
      </c>
      <c r="H722" s="5" t="str">
        <f>F722&amp;" "&amp;G722</f>
        <v>Guy QUESNEL</v>
      </c>
      <c r="J722" s="1" t="s">
        <v>21</v>
      </c>
      <c r="L722" s="1">
        <v>47</v>
      </c>
      <c r="M722" s="1">
        <v>1960</v>
      </c>
      <c r="N722" s="1">
        <v>1</v>
      </c>
      <c r="O722" s="1">
        <v>1</v>
      </c>
      <c r="Q722" s="10" t="s">
        <v>148</v>
      </c>
      <c r="R722" s="1">
        <v>90</v>
      </c>
      <c r="S722" s="1" t="s">
        <v>21</v>
      </c>
      <c r="U722" s="5" t="s">
        <v>124</v>
      </c>
      <c r="V722" s="18" t="str">
        <f>_xlfn.CONCAT(A722,"-",C722)</f>
        <v>2007-7400</v>
      </c>
      <c r="W722" s="19" t="s">
        <v>1295</v>
      </c>
      <c r="X722" s="23">
        <v>47</v>
      </c>
      <c r="Y722" s="23">
        <v>1960</v>
      </c>
    </row>
    <row r="723" spans="1:25" ht="12" customHeight="1" x14ac:dyDescent="0.2">
      <c r="A723" s="1">
        <v>2011</v>
      </c>
      <c r="B723" s="29" t="s">
        <v>55</v>
      </c>
      <c r="C723" s="8">
        <v>6496</v>
      </c>
      <c r="D723" s="9" t="s">
        <v>55</v>
      </c>
      <c r="E723" s="9"/>
      <c r="F723" s="6" t="s">
        <v>593</v>
      </c>
      <c r="G723" s="6" t="s">
        <v>846</v>
      </c>
      <c r="H723" s="5" t="str">
        <f>F723&amp;" "&amp;G723</f>
        <v>Guy QUESNEL</v>
      </c>
      <c r="J723" s="8" t="s">
        <v>21</v>
      </c>
      <c r="L723" s="8">
        <v>51</v>
      </c>
      <c r="M723" s="1">
        <v>1960</v>
      </c>
      <c r="N723" s="8">
        <v>2</v>
      </c>
      <c r="O723" s="1">
        <v>1</v>
      </c>
      <c r="Q723" s="8" t="s">
        <v>148</v>
      </c>
      <c r="R723" s="8">
        <v>90</v>
      </c>
      <c r="S723" s="8" t="s">
        <v>21</v>
      </c>
      <c r="T723" s="8"/>
      <c r="U723" s="5" t="s">
        <v>124</v>
      </c>
      <c r="V723" s="18" t="str">
        <f>_xlfn.CONCAT(A723,"-",C723)</f>
        <v>2011-6496</v>
      </c>
      <c r="W723" s="19" t="s">
        <v>1295</v>
      </c>
      <c r="X723" s="23">
        <v>51</v>
      </c>
      <c r="Y723" s="23">
        <v>1960</v>
      </c>
    </row>
    <row r="724" spans="1:25" ht="12" customHeight="1" x14ac:dyDescent="0.2">
      <c r="A724" s="3">
        <v>2015</v>
      </c>
      <c r="B724" s="32">
        <v>3.6215277777777781</v>
      </c>
      <c r="C724" s="11" t="s">
        <v>847</v>
      </c>
      <c r="D724" s="11"/>
      <c r="E724" s="12"/>
      <c r="F724" s="12" t="s">
        <v>593</v>
      </c>
      <c r="G724" s="12" t="s">
        <v>846</v>
      </c>
      <c r="H724" s="12" t="str">
        <f>F724&amp;" "&amp;G724</f>
        <v>Guy QUESNEL</v>
      </c>
      <c r="I724" s="12"/>
      <c r="J724" s="11" t="s">
        <v>21</v>
      </c>
      <c r="K724" s="11"/>
      <c r="L724" s="11">
        <v>55</v>
      </c>
      <c r="M724" s="11">
        <v>1960</v>
      </c>
      <c r="N724" s="11">
        <v>3</v>
      </c>
      <c r="O724" s="11">
        <v>2</v>
      </c>
      <c r="P724" s="11">
        <v>2</v>
      </c>
      <c r="Q724" s="11"/>
      <c r="R724" s="11">
        <v>90</v>
      </c>
      <c r="S724" s="11" t="s">
        <v>21</v>
      </c>
      <c r="T724" s="12"/>
      <c r="U724" s="12" t="s">
        <v>124</v>
      </c>
      <c r="V724" s="18" t="str">
        <f>_xlfn.CONCAT(A724,"-",C724)</f>
        <v>2015-P090</v>
      </c>
      <c r="W724" s="19" t="s">
        <v>1295</v>
      </c>
      <c r="X724" s="23">
        <v>55</v>
      </c>
      <c r="Y724" s="23">
        <v>1960</v>
      </c>
    </row>
    <row r="725" spans="1:25" ht="12" customHeight="1" x14ac:dyDescent="0.2">
      <c r="A725" s="3">
        <v>2019</v>
      </c>
      <c r="B725" s="28">
        <v>3.6625000000000001</v>
      </c>
      <c r="C725" s="3" t="s">
        <v>848</v>
      </c>
      <c r="D725" s="3"/>
      <c r="E725" s="4"/>
      <c r="F725" s="4" t="s">
        <v>593</v>
      </c>
      <c r="G725" s="4" t="s">
        <v>846</v>
      </c>
      <c r="H725" s="4" t="str">
        <f>F725&amp;" "&amp;G725</f>
        <v>Guy QUESNEL</v>
      </c>
      <c r="I725" s="4"/>
      <c r="J725" s="3" t="s">
        <v>21</v>
      </c>
      <c r="K725" s="3"/>
      <c r="L725" s="3">
        <v>59</v>
      </c>
      <c r="M725" s="3">
        <v>1960</v>
      </c>
      <c r="N725" s="3">
        <v>4</v>
      </c>
      <c r="O725" s="3">
        <v>3</v>
      </c>
      <c r="P725" s="3">
        <v>3</v>
      </c>
      <c r="Q725" s="3"/>
      <c r="R725" s="3">
        <v>90</v>
      </c>
      <c r="S725" s="3" t="s">
        <v>21</v>
      </c>
      <c r="T725" s="4"/>
      <c r="U725" s="4" t="s">
        <v>124</v>
      </c>
      <c r="V725" s="18" t="str">
        <f>_xlfn.CONCAT(A725,"-",C725)</f>
        <v>2019-S079</v>
      </c>
      <c r="W725" s="19" t="s">
        <v>1295</v>
      </c>
      <c r="X725" s="23">
        <v>59</v>
      </c>
      <c r="Y725" s="23">
        <v>1960</v>
      </c>
    </row>
    <row r="726" spans="1:25" ht="12" customHeight="1" x14ac:dyDescent="0.2">
      <c r="A726" s="3">
        <v>2023</v>
      </c>
      <c r="B726" s="34" t="s">
        <v>1876</v>
      </c>
      <c r="C726" s="35" t="s">
        <v>1877</v>
      </c>
      <c r="D726" s="35"/>
      <c r="E726" s="35"/>
      <c r="F726" s="36" t="s">
        <v>593</v>
      </c>
      <c r="G726" s="36" t="s">
        <v>846</v>
      </c>
      <c r="H726" s="36" t="str">
        <f>F726&amp;" "&amp;G726</f>
        <v>Guy QUESNEL</v>
      </c>
      <c r="I726" s="36"/>
      <c r="J726" s="35" t="s">
        <v>21</v>
      </c>
      <c r="K726" s="35"/>
      <c r="L726" s="35">
        <v>63</v>
      </c>
      <c r="M726" s="35">
        <v>1960</v>
      </c>
      <c r="N726" s="35">
        <v>5</v>
      </c>
      <c r="O726" s="37">
        <v>4</v>
      </c>
      <c r="P726" s="35">
        <v>4</v>
      </c>
      <c r="Q726" s="35"/>
      <c r="R726" s="35"/>
      <c r="S726" s="35" t="s">
        <v>21</v>
      </c>
      <c r="T726" s="36"/>
      <c r="U726" s="36" t="s">
        <v>1697</v>
      </c>
      <c r="V726" s="3" t="s">
        <v>1878</v>
      </c>
      <c r="W726" s="38" t="s">
        <v>1295</v>
      </c>
      <c r="X726" s="35">
        <v>63</v>
      </c>
      <c r="Y726" s="35">
        <v>1960</v>
      </c>
    </row>
    <row r="727" spans="1:25" ht="12" customHeight="1" x14ac:dyDescent="0.2">
      <c r="A727" s="1">
        <v>1983</v>
      </c>
      <c r="B727" s="14">
        <v>3.7229166666666664</v>
      </c>
      <c r="C727" s="1">
        <v>2046</v>
      </c>
      <c r="F727" s="5" t="s">
        <v>169</v>
      </c>
      <c r="G727" s="5" t="s">
        <v>849</v>
      </c>
      <c r="H727" s="5" t="str">
        <f>F727&amp;" "&amp;G727</f>
        <v>Barry RABISHAW</v>
      </c>
      <c r="J727" s="1" t="s">
        <v>21</v>
      </c>
      <c r="L727" s="1" t="s">
        <v>28</v>
      </c>
      <c r="N727" s="1">
        <v>1</v>
      </c>
      <c r="O727" s="1">
        <v>1</v>
      </c>
      <c r="R727" s="1">
        <v>90</v>
      </c>
      <c r="S727" s="1" t="s">
        <v>21</v>
      </c>
      <c r="U727" s="6" t="s">
        <v>29</v>
      </c>
      <c r="V727" s="18" t="str">
        <f>_xlfn.CONCAT(A727,"-",C727)</f>
        <v>1983-2046</v>
      </c>
      <c r="W727" s="19" t="s">
        <v>1494</v>
      </c>
      <c r="X727" s="26" t="s">
        <v>28</v>
      </c>
      <c r="Y727" s="26" t="s">
        <v>151</v>
      </c>
    </row>
    <row r="728" spans="1:25" ht="12" customHeight="1" x14ac:dyDescent="0.2">
      <c r="A728" s="3">
        <v>2023</v>
      </c>
      <c r="B728" s="34" t="s">
        <v>1748</v>
      </c>
      <c r="C728" s="35" t="s">
        <v>1879</v>
      </c>
      <c r="D728" s="35"/>
      <c r="E728" s="35"/>
      <c r="F728" s="36" t="s">
        <v>1880</v>
      </c>
      <c r="G728" s="36" t="s">
        <v>1881</v>
      </c>
      <c r="H728" s="36" t="str">
        <f>F728&amp;" "&amp;G728</f>
        <v>Andrew RAPIER</v>
      </c>
      <c r="I728" s="36"/>
      <c r="J728" s="35" t="s">
        <v>21</v>
      </c>
      <c r="K728" s="35"/>
      <c r="L728" s="35"/>
      <c r="M728" s="35"/>
      <c r="N728" s="35">
        <v>1</v>
      </c>
      <c r="O728" s="37">
        <v>1</v>
      </c>
      <c r="P728" s="35">
        <v>1</v>
      </c>
      <c r="Q728" s="35"/>
      <c r="R728" s="35">
        <v>84</v>
      </c>
      <c r="S728" s="35" t="s">
        <v>21</v>
      </c>
      <c r="T728" s="36"/>
      <c r="U728" s="36" t="s">
        <v>1579</v>
      </c>
      <c r="V728" s="3" t="s">
        <v>1882</v>
      </c>
      <c r="W728" s="38" t="s">
        <v>1883</v>
      </c>
      <c r="X728" s="35"/>
      <c r="Y728" s="35"/>
    </row>
    <row r="729" spans="1:25" ht="12" customHeight="1" x14ac:dyDescent="0.2">
      <c r="A729" s="1">
        <v>2007</v>
      </c>
      <c r="B729" s="7" t="s">
        <v>55</v>
      </c>
      <c r="C729" s="1">
        <v>3552</v>
      </c>
      <c r="D729" s="1" t="s">
        <v>55</v>
      </c>
      <c r="F729" s="5" t="s">
        <v>50</v>
      </c>
      <c r="G729" s="13" t="s">
        <v>850</v>
      </c>
      <c r="H729" s="5" t="str">
        <f>F729&amp;" "&amp;G729</f>
        <v>Paul REGAN</v>
      </c>
      <c r="I729" s="2"/>
      <c r="J729" s="14" t="s">
        <v>21</v>
      </c>
      <c r="L729" s="1">
        <v>58</v>
      </c>
      <c r="M729" s="1">
        <v>1948</v>
      </c>
      <c r="N729" s="1">
        <v>1</v>
      </c>
      <c r="O729" s="1">
        <v>0</v>
      </c>
      <c r="Q729" s="14"/>
      <c r="R729" s="7">
        <v>90</v>
      </c>
      <c r="S729" s="14" t="s">
        <v>21</v>
      </c>
      <c r="T729" s="14"/>
      <c r="U729" s="5" t="s">
        <v>36</v>
      </c>
      <c r="V729" s="18" t="str">
        <f>_xlfn.CONCAT(A729,"-",C729)</f>
        <v>2007-3552</v>
      </c>
      <c r="W729" s="19" t="s">
        <v>1296</v>
      </c>
      <c r="X729" s="23">
        <v>58</v>
      </c>
      <c r="Y729" s="23">
        <v>1948</v>
      </c>
    </row>
    <row r="730" spans="1:25" ht="12" customHeight="1" x14ac:dyDescent="0.2">
      <c r="A730" s="1">
        <v>2011</v>
      </c>
      <c r="B730" s="9" t="s">
        <v>32</v>
      </c>
      <c r="C730" s="8">
        <v>4327</v>
      </c>
      <c r="D730" s="9" t="s">
        <v>32</v>
      </c>
      <c r="E730" s="9"/>
      <c r="F730" s="5" t="s">
        <v>50</v>
      </c>
      <c r="G730" s="5" t="s">
        <v>850</v>
      </c>
      <c r="H730" s="5" t="str">
        <f>F730&amp;" "&amp;G730</f>
        <v>Paul REGAN</v>
      </c>
      <c r="J730" s="1" t="s">
        <v>21</v>
      </c>
      <c r="L730" s="1">
        <v>62</v>
      </c>
      <c r="M730" s="1">
        <v>1948</v>
      </c>
      <c r="N730" s="1">
        <v>2</v>
      </c>
      <c r="O730" s="1">
        <v>0</v>
      </c>
      <c r="Q730" s="8"/>
      <c r="R730" s="7">
        <v>90</v>
      </c>
      <c r="S730" s="1" t="s">
        <v>21</v>
      </c>
      <c r="U730" s="5" t="s">
        <v>36</v>
      </c>
      <c r="V730" s="18" t="str">
        <f>_xlfn.CONCAT(A730,"-",C730)</f>
        <v>2011-4327</v>
      </c>
      <c r="W730" s="19" t="s">
        <v>1296</v>
      </c>
      <c r="X730" s="23">
        <v>62</v>
      </c>
      <c r="Y730" s="23">
        <v>1948</v>
      </c>
    </row>
    <row r="731" spans="1:25" ht="12" customHeight="1" x14ac:dyDescent="0.2">
      <c r="A731" s="1">
        <v>2011</v>
      </c>
      <c r="B731" s="9">
        <v>3.7340277777777775</v>
      </c>
      <c r="C731" s="8">
        <v>5919</v>
      </c>
      <c r="D731" s="8"/>
      <c r="E731" s="8"/>
      <c r="F731" s="5" t="s">
        <v>730</v>
      </c>
      <c r="G731" s="5" t="s">
        <v>851</v>
      </c>
      <c r="H731" s="5" t="str">
        <f>F731&amp;" "&amp;G731</f>
        <v>Andy REIMER</v>
      </c>
      <c r="J731" s="8" t="s">
        <v>21</v>
      </c>
      <c r="L731" s="8">
        <v>42</v>
      </c>
      <c r="M731" s="1">
        <v>1969</v>
      </c>
      <c r="N731" s="8">
        <v>1</v>
      </c>
      <c r="O731" s="1">
        <v>1</v>
      </c>
      <c r="Q731" s="8"/>
      <c r="R731" s="8">
        <v>90</v>
      </c>
      <c r="S731" s="8" t="s">
        <v>21</v>
      </c>
      <c r="T731" s="8"/>
      <c r="U731" s="5" t="s">
        <v>25</v>
      </c>
      <c r="V731" s="18" t="str">
        <f>_xlfn.CONCAT(A731,"-",C731)</f>
        <v>2011-5919</v>
      </c>
      <c r="W731" s="19" t="s">
        <v>1495</v>
      </c>
      <c r="X731" s="23">
        <v>42</v>
      </c>
      <c r="Y731" s="23">
        <v>1969</v>
      </c>
    </row>
    <row r="732" spans="1:25" ht="12" customHeight="1" x14ac:dyDescent="0.2">
      <c r="A732" s="1">
        <v>2011</v>
      </c>
      <c r="B732" s="9">
        <v>3.65625</v>
      </c>
      <c r="C732" s="8">
        <v>5933</v>
      </c>
      <c r="D732" s="15"/>
      <c r="E732" s="15"/>
      <c r="F732" s="5" t="s">
        <v>852</v>
      </c>
      <c r="G732" s="5" t="s">
        <v>853</v>
      </c>
      <c r="H732" s="5" t="str">
        <f>F732&amp;" "&amp;G732</f>
        <v>Arthur REINSTEIN</v>
      </c>
      <c r="J732" s="8" t="s">
        <v>21</v>
      </c>
      <c r="L732" s="8">
        <v>50</v>
      </c>
      <c r="M732" s="1">
        <v>1961</v>
      </c>
      <c r="N732" s="8">
        <v>1</v>
      </c>
      <c r="O732" s="1">
        <v>1</v>
      </c>
      <c r="Q732" s="8"/>
      <c r="R732" s="8">
        <v>90</v>
      </c>
      <c r="S732" s="8" t="s">
        <v>21</v>
      </c>
      <c r="T732" s="8"/>
      <c r="U732" s="5" t="s">
        <v>36</v>
      </c>
      <c r="V732" s="18" t="str">
        <f>_xlfn.CONCAT(A732,"-",C732)</f>
        <v>2011-5933</v>
      </c>
      <c r="W732" s="19" t="s">
        <v>1496</v>
      </c>
      <c r="X732" s="23">
        <v>50</v>
      </c>
      <c r="Y732" s="23">
        <v>1961</v>
      </c>
    </row>
    <row r="733" spans="1:25" ht="12" customHeight="1" x14ac:dyDescent="0.2">
      <c r="A733" s="3">
        <v>2019</v>
      </c>
      <c r="B733" s="28">
        <v>3.4201388888888888</v>
      </c>
      <c r="C733" s="3" t="s">
        <v>854</v>
      </c>
      <c r="D733" s="3"/>
      <c r="E733" s="4"/>
      <c r="F733" s="4" t="s">
        <v>855</v>
      </c>
      <c r="G733" s="4" t="s">
        <v>856</v>
      </c>
      <c r="H733" s="4" t="str">
        <f>F733&amp;" "&amp;G733</f>
        <v>Max REYDMAN</v>
      </c>
      <c r="I733" s="4"/>
      <c r="J733" s="3" t="s">
        <v>21</v>
      </c>
      <c r="K733" s="3"/>
      <c r="L733" s="22"/>
      <c r="M733" s="22"/>
      <c r="N733" s="3">
        <v>1</v>
      </c>
      <c r="O733" s="3">
        <v>1</v>
      </c>
      <c r="P733" s="3"/>
      <c r="Q733" s="3"/>
      <c r="R733" s="3">
        <v>90</v>
      </c>
      <c r="S733" s="3" t="s">
        <v>21</v>
      </c>
      <c r="T733" s="4"/>
      <c r="U733" s="4" t="s">
        <v>29</v>
      </c>
      <c r="V733" s="18" t="str">
        <f>_xlfn.CONCAT(A733,"-",C733)</f>
        <v>2019-K248</v>
      </c>
      <c r="W733" s="19" t="s">
        <v>1297</v>
      </c>
      <c r="X733" s="24">
        <v>50</v>
      </c>
      <c r="Y733" s="24">
        <v>1969</v>
      </c>
    </row>
    <row r="734" spans="1:25" ht="12" customHeight="1" x14ac:dyDescent="0.2">
      <c r="A734" s="3">
        <v>2023</v>
      </c>
      <c r="B734" s="34" t="s">
        <v>1884</v>
      </c>
      <c r="C734" s="35" t="s">
        <v>1885</v>
      </c>
      <c r="D734" s="35"/>
      <c r="E734" s="35"/>
      <c r="F734" s="36" t="s">
        <v>855</v>
      </c>
      <c r="G734" s="36" t="s">
        <v>856</v>
      </c>
      <c r="H734" s="36" t="str">
        <f>F734&amp;" "&amp;G734</f>
        <v>Max REYDMAN</v>
      </c>
      <c r="I734" s="36"/>
      <c r="J734" s="35" t="s">
        <v>21</v>
      </c>
      <c r="K734" s="35"/>
      <c r="L734" s="35">
        <v>54</v>
      </c>
      <c r="M734" s="35">
        <v>1969</v>
      </c>
      <c r="N734" s="35">
        <v>2</v>
      </c>
      <c r="O734" s="37">
        <v>2</v>
      </c>
      <c r="P734" s="35">
        <v>2</v>
      </c>
      <c r="Q734" s="35"/>
      <c r="R734" s="35"/>
      <c r="S734" s="35" t="s">
        <v>21</v>
      </c>
      <c r="T734" s="36"/>
      <c r="U734" s="39" t="s">
        <v>1548</v>
      </c>
      <c r="V734" s="3" t="s">
        <v>1886</v>
      </c>
      <c r="W734" s="38" t="s">
        <v>1297</v>
      </c>
      <c r="X734" s="37">
        <v>54</v>
      </c>
      <c r="Y734" s="37">
        <v>1969</v>
      </c>
    </row>
    <row r="735" spans="1:25" ht="12" customHeight="1" x14ac:dyDescent="0.2">
      <c r="A735" s="1">
        <v>2007</v>
      </c>
      <c r="B735" s="31">
        <v>3.6569444444444446</v>
      </c>
      <c r="C735" s="1">
        <v>4372</v>
      </c>
      <c r="F735" s="5" t="s">
        <v>842</v>
      </c>
      <c r="G735" s="5" t="s">
        <v>857</v>
      </c>
      <c r="H735" s="5" t="str">
        <f>F735&amp;" "&amp;G735</f>
        <v>Ted REYNOLDS</v>
      </c>
      <c r="J735" s="1" t="s">
        <v>21</v>
      </c>
      <c r="L735" s="1">
        <v>35</v>
      </c>
      <c r="M735" s="1">
        <v>1971</v>
      </c>
      <c r="N735" s="1">
        <v>1</v>
      </c>
      <c r="O735" s="1">
        <v>1</v>
      </c>
      <c r="Q735" s="7"/>
      <c r="R735" s="1">
        <v>90</v>
      </c>
      <c r="S735" s="1" t="s">
        <v>21</v>
      </c>
      <c r="U735" s="5" t="s">
        <v>61</v>
      </c>
      <c r="V735" s="18" t="str">
        <f>_xlfn.CONCAT(A735,"-",C735)</f>
        <v>2007-4372</v>
      </c>
      <c r="W735" s="19" t="s">
        <v>1497</v>
      </c>
      <c r="X735" s="23">
        <v>35</v>
      </c>
      <c r="Y735" s="23">
        <v>1971</v>
      </c>
    </row>
    <row r="736" spans="1:25" ht="12" customHeight="1" x14ac:dyDescent="0.2">
      <c r="A736" s="1">
        <v>2003</v>
      </c>
      <c r="B736" s="14">
        <v>2.9451388888888892</v>
      </c>
      <c r="C736" s="1">
        <v>1986</v>
      </c>
      <c r="F736" s="5" t="s">
        <v>602</v>
      </c>
      <c r="G736" s="5" t="s">
        <v>858</v>
      </c>
      <c r="H736" s="5" t="str">
        <f>F736&amp;" "&amp;G736</f>
        <v>Michel RICHARD</v>
      </c>
      <c r="I736" s="5" t="s">
        <v>859</v>
      </c>
      <c r="J736" s="1" t="s">
        <v>21</v>
      </c>
      <c r="L736" s="1">
        <v>36</v>
      </c>
      <c r="M736" s="1">
        <v>1966</v>
      </c>
      <c r="N736" s="1">
        <v>1</v>
      </c>
      <c r="O736" s="1">
        <v>1</v>
      </c>
      <c r="R736" s="1">
        <v>80</v>
      </c>
      <c r="S736" s="1" t="s">
        <v>21</v>
      </c>
      <c r="U736" s="5" t="s">
        <v>25</v>
      </c>
      <c r="V736" s="18" t="str">
        <f>_xlfn.CONCAT(A736,"-",C736)</f>
        <v>2003-1986</v>
      </c>
      <c r="W736" s="19" t="s">
        <v>1498</v>
      </c>
      <c r="X736" s="23">
        <v>36</v>
      </c>
      <c r="Y736" s="23">
        <v>1966</v>
      </c>
    </row>
    <row r="737" spans="1:25" ht="12" customHeight="1" x14ac:dyDescent="0.2">
      <c r="A737" s="1">
        <v>2007</v>
      </c>
      <c r="B737" s="7" t="s">
        <v>55</v>
      </c>
      <c r="C737" s="1">
        <v>1818</v>
      </c>
      <c r="D737" s="1" t="s">
        <v>55</v>
      </c>
      <c r="F737" s="5" t="s">
        <v>602</v>
      </c>
      <c r="G737" s="5" t="s">
        <v>858</v>
      </c>
      <c r="H737" s="5" t="str">
        <f>F737&amp;" "&amp;G737</f>
        <v>Michel RICHARD</v>
      </c>
      <c r="I737" s="5" t="s">
        <v>859</v>
      </c>
      <c r="J737" s="14" t="s">
        <v>21</v>
      </c>
      <c r="L737" s="1">
        <v>40</v>
      </c>
      <c r="M737" s="1">
        <v>1966</v>
      </c>
      <c r="N737" s="1">
        <v>2</v>
      </c>
      <c r="O737" s="1">
        <v>1</v>
      </c>
      <c r="Q737" s="14"/>
      <c r="R737" s="7">
        <v>80</v>
      </c>
      <c r="S737" s="14" t="s">
        <v>21</v>
      </c>
      <c r="T737" s="14"/>
      <c r="U737" s="5" t="s">
        <v>25</v>
      </c>
      <c r="V737" s="18" t="str">
        <f>_xlfn.CONCAT(A737,"-",C737)</f>
        <v>2007-1818</v>
      </c>
      <c r="W737" s="19" t="s">
        <v>1498</v>
      </c>
      <c r="X737" s="23">
        <v>40</v>
      </c>
      <c r="Y737" s="23">
        <v>1966</v>
      </c>
    </row>
    <row r="738" spans="1:25" ht="12" customHeight="1" x14ac:dyDescent="0.2">
      <c r="A738" s="1">
        <v>2003</v>
      </c>
      <c r="B738" s="14">
        <v>3.3326388888888889</v>
      </c>
      <c r="C738" s="1">
        <v>5961</v>
      </c>
      <c r="F738" s="5" t="s">
        <v>294</v>
      </c>
      <c r="G738" s="5" t="s">
        <v>860</v>
      </c>
      <c r="H738" s="5" t="str">
        <f>F738&amp;" "&amp;G738</f>
        <v>Bill RIDDICK</v>
      </c>
      <c r="J738" s="1" t="s">
        <v>21</v>
      </c>
      <c r="L738" s="1">
        <v>45</v>
      </c>
      <c r="M738" s="1">
        <v>1957</v>
      </c>
      <c r="N738" s="1">
        <v>1</v>
      </c>
      <c r="O738" s="1">
        <v>1</v>
      </c>
      <c r="R738" s="1">
        <v>84</v>
      </c>
      <c r="S738" s="1" t="s">
        <v>21</v>
      </c>
      <c r="U738" s="5" t="s">
        <v>36</v>
      </c>
      <c r="V738" s="18" t="str">
        <f>_xlfn.CONCAT(A738,"-",C738)</f>
        <v>2003-5961</v>
      </c>
      <c r="W738" s="19" t="s">
        <v>1298</v>
      </c>
      <c r="X738" s="23">
        <v>45</v>
      </c>
      <c r="Y738" s="23">
        <v>1957</v>
      </c>
    </row>
    <row r="739" spans="1:25" ht="12" customHeight="1" x14ac:dyDescent="0.2">
      <c r="A739" s="1">
        <v>2003</v>
      </c>
      <c r="B739" s="14">
        <v>3.6444444444444444</v>
      </c>
      <c r="C739" s="1">
        <v>3566</v>
      </c>
      <c r="F739" s="5" t="s">
        <v>828</v>
      </c>
      <c r="G739" s="5" t="s">
        <v>861</v>
      </c>
      <c r="H739" s="5" t="str">
        <f>F739&amp;" "&amp;G739</f>
        <v>Alan RITCHIE</v>
      </c>
      <c r="J739" s="1" t="s">
        <v>21</v>
      </c>
      <c r="L739" s="1">
        <v>42</v>
      </c>
      <c r="M739" s="1">
        <v>1961</v>
      </c>
      <c r="N739" s="1">
        <v>1</v>
      </c>
      <c r="O739" s="1">
        <v>1</v>
      </c>
      <c r="R739" s="1">
        <v>90</v>
      </c>
      <c r="S739" s="1" t="s">
        <v>21</v>
      </c>
      <c r="U739" s="5" t="s">
        <v>36</v>
      </c>
      <c r="V739" s="18" t="str">
        <f>_xlfn.CONCAT(A739,"-",C739)</f>
        <v>2003-3566</v>
      </c>
      <c r="W739" s="19" t="s">
        <v>1299</v>
      </c>
      <c r="X739" s="23">
        <v>42</v>
      </c>
      <c r="Y739" s="23">
        <v>1961</v>
      </c>
    </row>
    <row r="740" spans="1:25" ht="12" customHeight="1" x14ac:dyDescent="0.2">
      <c r="A740" s="1">
        <v>2011</v>
      </c>
      <c r="B740" s="9">
        <v>3.5819444444444444</v>
      </c>
      <c r="C740" s="8">
        <v>5478</v>
      </c>
      <c r="D740" s="8"/>
      <c r="E740" s="8"/>
      <c r="F740" s="6" t="s">
        <v>828</v>
      </c>
      <c r="G740" s="6" t="s">
        <v>861</v>
      </c>
      <c r="H740" s="5" t="str">
        <f>F740&amp;" "&amp;G740</f>
        <v>Alan RITCHIE</v>
      </c>
      <c r="J740" s="8" t="s">
        <v>21</v>
      </c>
      <c r="L740" s="8">
        <v>50</v>
      </c>
      <c r="M740" s="1">
        <v>1961</v>
      </c>
      <c r="N740" s="8">
        <v>2</v>
      </c>
      <c r="O740" s="1">
        <v>2</v>
      </c>
      <c r="P740" s="1">
        <v>2</v>
      </c>
      <c r="Q740" s="8"/>
      <c r="R740" s="8">
        <v>90</v>
      </c>
      <c r="S740" s="8" t="s">
        <v>21</v>
      </c>
      <c r="T740" s="8"/>
      <c r="U740" s="5" t="s">
        <v>124</v>
      </c>
      <c r="V740" s="18" t="str">
        <f>_xlfn.CONCAT(A740,"-",C740)</f>
        <v>2011-5478</v>
      </c>
      <c r="W740" s="19" t="s">
        <v>1299</v>
      </c>
      <c r="X740" s="23">
        <v>50</v>
      </c>
      <c r="Y740" s="23">
        <v>1961</v>
      </c>
    </row>
    <row r="741" spans="1:25" ht="12" customHeight="1" x14ac:dyDescent="0.2">
      <c r="A741" s="3">
        <v>2019</v>
      </c>
      <c r="B741" s="30" t="s">
        <v>80</v>
      </c>
      <c r="C741" s="3" t="s">
        <v>862</v>
      </c>
      <c r="D741" s="3" t="s">
        <v>80</v>
      </c>
      <c r="E741" s="4"/>
      <c r="F741" s="4" t="s">
        <v>828</v>
      </c>
      <c r="G741" s="4" t="s">
        <v>861</v>
      </c>
      <c r="H741" s="4" t="str">
        <f>F741&amp;" "&amp;G741</f>
        <v>Alan RITCHIE</v>
      </c>
      <c r="I741" s="4"/>
      <c r="J741" s="3" t="s">
        <v>21</v>
      </c>
      <c r="K741" s="3"/>
      <c r="L741" s="3">
        <v>58</v>
      </c>
      <c r="M741" s="3">
        <v>1961</v>
      </c>
      <c r="N741" s="3">
        <v>3</v>
      </c>
      <c r="O741" s="3">
        <v>2</v>
      </c>
      <c r="P741" s="3">
        <v>2</v>
      </c>
      <c r="Q741" s="3"/>
      <c r="R741" s="3">
        <v>90</v>
      </c>
      <c r="S741" s="3" t="s">
        <v>21</v>
      </c>
      <c r="T741" s="4"/>
      <c r="U741" s="4" t="s">
        <v>124</v>
      </c>
      <c r="V741" s="18" t="str">
        <f>_xlfn.CONCAT(A741,"-",C741)</f>
        <v>2019-L047</v>
      </c>
      <c r="W741" s="19" t="s">
        <v>1299</v>
      </c>
      <c r="X741" s="23">
        <v>58</v>
      </c>
      <c r="Y741" s="23">
        <v>1961</v>
      </c>
    </row>
    <row r="742" spans="1:25" ht="12" customHeight="1" x14ac:dyDescent="0.2">
      <c r="A742" s="1">
        <v>2011</v>
      </c>
      <c r="B742" s="9">
        <v>3.026388888888889</v>
      </c>
      <c r="C742" s="8">
        <v>5916</v>
      </c>
      <c r="D742" s="8"/>
      <c r="E742" s="8"/>
      <c r="F742" s="5" t="s">
        <v>550</v>
      </c>
      <c r="G742" s="5" t="s">
        <v>863</v>
      </c>
      <c r="H742" s="5" t="str">
        <f>F742&amp;" "&amp;G742</f>
        <v>Dave ROBAR</v>
      </c>
      <c r="J742" s="8" t="s">
        <v>21</v>
      </c>
      <c r="L742" s="8">
        <v>45</v>
      </c>
      <c r="M742" s="1">
        <v>1965</v>
      </c>
      <c r="N742" s="8">
        <v>1</v>
      </c>
      <c r="O742" s="1">
        <v>1</v>
      </c>
      <c r="Q742" s="8"/>
      <c r="R742" s="8">
        <v>90</v>
      </c>
      <c r="S742" s="8" t="s">
        <v>21</v>
      </c>
      <c r="T742" s="8"/>
      <c r="U742" s="5" t="s">
        <v>25</v>
      </c>
      <c r="V742" s="18" t="str">
        <f>_xlfn.CONCAT(A742,"-",C742)</f>
        <v>2011-5916</v>
      </c>
      <c r="W742" s="19" t="s">
        <v>1499</v>
      </c>
      <c r="X742" s="23">
        <v>45</v>
      </c>
      <c r="Y742" s="23">
        <v>1965</v>
      </c>
    </row>
    <row r="743" spans="1:25" ht="12" customHeight="1" x14ac:dyDescent="0.2">
      <c r="A743" s="3">
        <v>2023</v>
      </c>
      <c r="B743" s="34" t="s">
        <v>1891</v>
      </c>
      <c r="C743" s="35" t="s">
        <v>1892</v>
      </c>
      <c r="D743" s="35"/>
      <c r="E743" s="35"/>
      <c r="F743" s="36" t="s">
        <v>1893</v>
      </c>
      <c r="G743" s="36" t="s">
        <v>1894</v>
      </c>
      <c r="H743" s="36" t="str">
        <f>F743&amp;" "&amp;G743</f>
        <v>Véronique ROBERT DE MASSY</v>
      </c>
      <c r="I743" s="36"/>
      <c r="J743" s="35" t="s">
        <v>21</v>
      </c>
      <c r="K743" s="35" t="s">
        <v>48</v>
      </c>
      <c r="L743" s="35"/>
      <c r="M743" s="35"/>
      <c r="N743" s="35">
        <v>1</v>
      </c>
      <c r="O743" s="37">
        <v>1</v>
      </c>
      <c r="P743" s="35">
        <v>1</v>
      </c>
      <c r="Q743" s="35"/>
      <c r="R743" s="35"/>
      <c r="S743" s="35" t="s">
        <v>21</v>
      </c>
      <c r="T743" s="36"/>
      <c r="U743" s="36" t="s">
        <v>1545</v>
      </c>
      <c r="V743" s="3" t="s">
        <v>1895</v>
      </c>
      <c r="W743" s="38" t="s">
        <v>1896</v>
      </c>
      <c r="X743" s="35"/>
      <c r="Y743" s="35"/>
    </row>
    <row r="744" spans="1:25" ht="12" customHeight="1" x14ac:dyDescent="0.2">
      <c r="A744" s="1">
        <v>1995</v>
      </c>
      <c r="B744" s="7" t="s">
        <v>55</v>
      </c>
      <c r="C744" s="1">
        <v>513</v>
      </c>
      <c r="D744" s="1" t="s">
        <v>55</v>
      </c>
      <c r="F744" s="5" t="s">
        <v>292</v>
      </c>
      <c r="G744" s="5" t="s">
        <v>864</v>
      </c>
      <c r="H744" s="5" t="str">
        <f>F744&amp;" "&amp;G744</f>
        <v>Gilles ROBERT</v>
      </c>
      <c r="I744" s="2"/>
      <c r="J744" s="1" t="s">
        <v>21</v>
      </c>
      <c r="L744" s="1">
        <v>49</v>
      </c>
      <c r="M744" s="1">
        <v>1946</v>
      </c>
      <c r="N744" s="1">
        <v>1</v>
      </c>
      <c r="O744" s="1">
        <v>0</v>
      </c>
      <c r="R744" s="1">
        <v>80</v>
      </c>
      <c r="S744" s="1" t="s">
        <v>21</v>
      </c>
      <c r="U744" s="5" t="s">
        <v>70</v>
      </c>
      <c r="V744" s="18" t="str">
        <f>_xlfn.CONCAT(A744,"-",C744)</f>
        <v>1995-513</v>
      </c>
      <c r="W744" s="19" t="s">
        <v>1300</v>
      </c>
      <c r="X744" s="23">
        <v>49</v>
      </c>
      <c r="Y744" s="23">
        <v>1946</v>
      </c>
    </row>
    <row r="745" spans="1:25" ht="12" customHeight="1" x14ac:dyDescent="0.2">
      <c r="A745" s="3">
        <v>2023</v>
      </c>
      <c r="B745" s="34" t="s">
        <v>1887</v>
      </c>
      <c r="C745" s="35" t="s">
        <v>1888</v>
      </c>
      <c r="D745" s="35"/>
      <c r="E745" s="35"/>
      <c r="F745" s="36" t="s">
        <v>625</v>
      </c>
      <c r="G745" s="36" t="s">
        <v>864</v>
      </c>
      <c r="H745" s="36" t="str">
        <f>F745&amp;" "&amp;G745</f>
        <v>Jean ROBERT</v>
      </c>
      <c r="I745" s="36"/>
      <c r="J745" s="35" t="s">
        <v>21</v>
      </c>
      <c r="K745" s="35"/>
      <c r="L745" s="35">
        <v>63</v>
      </c>
      <c r="M745" s="35">
        <v>1959</v>
      </c>
      <c r="N745" s="35">
        <v>5</v>
      </c>
      <c r="O745" s="37">
        <v>5</v>
      </c>
      <c r="P745" s="35">
        <v>5</v>
      </c>
      <c r="Q745" s="35"/>
      <c r="R745" s="35"/>
      <c r="S745" s="35" t="s">
        <v>21</v>
      </c>
      <c r="T745" s="36"/>
      <c r="U745" s="36" t="s">
        <v>1681</v>
      </c>
      <c r="V745" s="3" t="s">
        <v>1889</v>
      </c>
      <c r="W745" s="38" t="s">
        <v>1890</v>
      </c>
      <c r="X745" s="35">
        <v>63</v>
      </c>
      <c r="Y745" s="35">
        <v>1959</v>
      </c>
    </row>
    <row r="746" spans="1:25" ht="12" customHeight="1" x14ac:dyDescent="0.2">
      <c r="A746" s="1">
        <v>2003</v>
      </c>
      <c r="B746" s="14">
        <v>3.5006944444444446</v>
      </c>
      <c r="C746" s="1">
        <v>3695</v>
      </c>
      <c r="F746" s="5" t="s">
        <v>625</v>
      </c>
      <c r="G746" s="5" t="s">
        <v>864</v>
      </c>
      <c r="H746" s="5" t="str">
        <f>F746&amp;" "&amp;G746</f>
        <v>Jean ROBERT</v>
      </c>
      <c r="I746" s="5" t="s">
        <v>859</v>
      </c>
      <c r="J746" s="1" t="s">
        <v>21</v>
      </c>
      <c r="L746" s="1">
        <v>43</v>
      </c>
      <c r="M746" s="1">
        <v>1959</v>
      </c>
      <c r="N746" s="1">
        <v>1</v>
      </c>
      <c r="O746" s="1">
        <v>1</v>
      </c>
      <c r="R746" s="1">
        <v>90</v>
      </c>
      <c r="S746" s="1" t="s">
        <v>21</v>
      </c>
      <c r="U746" s="5" t="s">
        <v>22</v>
      </c>
      <c r="V746" s="18" t="str">
        <f>_xlfn.CONCAT(A746,"-",C746)</f>
        <v>2003-3695</v>
      </c>
      <c r="W746" s="19" t="s">
        <v>1500</v>
      </c>
      <c r="X746" s="23">
        <v>43</v>
      </c>
      <c r="Y746" s="23">
        <v>1959</v>
      </c>
    </row>
    <row r="747" spans="1:25" ht="12" customHeight="1" x14ac:dyDescent="0.2">
      <c r="A747" s="1">
        <v>2011</v>
      </c>
      <c r="B747" s="9">
        <v>2.9048611111111113</v>
      </c>
      <c r="C747" s="8">
        <v>5578</v>
      </c>
      <c r="D747" s="8"/>
      <c r="E747" s="8"/>
      <c r="F747" s="6" t="s">
        <v>625</v>
      </c>
      <c r="G747" s="6" t="s">
        <v>864</v>
      </c>
      <c r="H747" s="5" t="str">
        <f>F747&amp;" "&amp;G747</f>
        <v>Jean ROBERT</v>
      </c>
      <c r="I747" s="6" t="s">
        <v>859</v>
      </c>
      <c r="J747" s="8" t="s">
        <v>21</v>
      </c>
      <c r="L747" s="8">
        <v>51</v>
      </c>
      <c r="M747" s="1">
        <v>1959</v>
      </c>
      <c r="N747" s="8">
        <v>2</v>
      </c>
      <c r="O747" s="1">
        <v>2</v>
      </c>
      <c r="P747" s="1">
        <v>2</v>
      </c>
      <c r="Q747" s="8"/>
      <c r="R747" s="8">
        <v>90</v>
      </c>
      <c r="S747" s="8" t="s">
        <v>21</v>
      </c>
      <c r="T747" s="8"/>
      <c r="U747" s="5" t="s">
        <v>70</v>
      </c>
      <c r="V747" s="18" t="str">
        <f>_xlfn.CONCAT(A747,"-",C747)</f>
        <v>2011-5578</v>
      </c>
      <c r="W747" s="19" t="s">
        <v>1500</v>
      </c>
      <c r="X747" s="23">
        <v>51</v>
      </c>
      <c r="Y747" s="23">
        <v>1959</v>
      </c>
    </row>
    <row r="748" spans="1:25" ht="12" customHeight="1" x14ac:dyDescent="0.2">
      <c r="A748" s="3">
        <v>2015</v>
      </c>
      <c r="B748" s="32">
        <v>2.9395833333333332</v>
      </c>
      <c r="C748" s="11" t="s">
        <v>865</v>
      </c>
      <c r="D748" s="11"/>
      <c r="E748" s="12"/>
      <c r="F748" s="12" t="s">
        <v>625</v>
      </c>
      <c r="G748" s="12" t="s">
        <v>864</v>
      </c>
      <c r="H748" s="12" t="str">
        <f>F748&amp;" "&amp;G748</f>
        <v>Jean ROBERT</v>
      </c>
      <c r="I748" s="12"/>
      <c r="J748" s="11" t="s">
        <v>21</v>
      </c>
      <c r="K748" s="11"/>
      <c r="L748" s="11">
        <v>55</v>
      </c>
      <c r="M748" s="11">
        <v>1959</v>
      </c>
      <c r="N748" s="11">
        <v>3</v>
      </c>
      <c r="O748" s="11">
        <v>3</v>
      </c>
      <c r="P748" s="11">
        <v>3</v>
      </c>
      <c r="Q748" s="11"/>
      <c r="R748" s="11">
        <v>90</v>
      </c>
      <c r="S748" s="11" t="s">
        <v>21</v>
      </c>
      <c r="T748" s="12"/>
      <c r="U748" s="12" t="s">
        <v>79</v>
      </c>
      <c r="V748" s="18" t="str">
        <f>_xlfn.CONCAT(A748,"-",C748)</f>
        <v>2015-K006</v>
      </c>
      <c r="W748" s="19" t="s">
        <v>1500</v>
      </c>
      <c r="X748" s="23">
        <v>55</v>
      </c>
      <c r="Y748" s="23">
        <v>1959</v>
      </c>
    </row>
    <row r="749" spans="1:25" ht="12" customHeight="1" x14ac:dyDescent="0.2">
      <c r="A749" s="3">
        <v>2019</v>
      </c>
      <c r="B749" s="28">
        <v>3.120138888888889</v>
      </c>
      <c r="C749" s="3" t="s">
        <v>866</v>
      </c>
      <c r="D749" s="3"/>
      <c r="E749" s="4"/>
      <c r="F749" s="4" t="s">
        <v>625</v>
      </c>
      <c r="G749" s="4" t="s">
        <v>864</v>
      </c>
      <c r="H749" s="4" t="str">
        <f>F749&amp;" "&amp;G749</f>
        <v>Jean ROBERT</v>
      </c>
      <c r="I749" s="4"/>
      <c r="J749" s="3" t="s">
        <v>21</v>
      </c>
      <c r="K749" s="3"/>
      <c r="L749" s="3">
        <v>59</v>
      </c>
      <c r="M749" s="3">
        <v>1959</v>
      </c>
      <c r="N749" s="3">
        <v>4</v>
      </c>
      <c r="O749" s="3">
        <v>4</v>
      </c>
      <c r="P749" s="3">
        <v>4</v>
      </c>
      <c r="Q749" s="3"/>
      <c r="R749" s="3">
        <v>90</v>
      </c>
      <c r="S749" s="3" t="s">
        <v>21</v>
      </c>
      <c r="T749" s="4"/>
      <c r="U749" s="4" t="s">
        <v>22</v>
      </c>
      <c r="V749" s="18" t="str">
        <f>_xlfn.CONCAT(A749,"-",C749)</f>
        <v>2019-K210</v>
      </c>
      <c r="W749" s="19" t="s">
        <v>1500</v>
      </c>
      <c r="X749" s="23">
        <v>59</v>
      </c>
      <c r="Y749" s="23">
        <v>1959</v>
      </c>
    </row>
    <row r="750" spans="1:25" ht="12" customHeight="1" x14ac:dyDescent="0.2">
      <c r="A750" s="3">
        <v>2023</v>
      </c>
      <c r="B750" s="34" t="s">
        <v>55</v>
      </c>
      <c r="C750" s="35" t="s">
        <v>1897</v>
      </c>
      <c r="D750" s="35" t="s">
        <v>55</v>
      </c>
      <c r="E750" s="35"/>
      <c r="F750" s="36" t="s">
        <v>1898</v>
      </c>
      <c r="G750" s="36" t="s">
        <v>1899</v>
      </c>
      <c r="H750" s="36" t="str">
        <f>F750&amp;" "&amp;G750</f>
        <v>Vicki ROBERTSON</v>
      </c>
      <c r="I750" s="36"/>
      <c r="J750" s="35" t="s">
        <v>21</v>
      </c>
      <c r="K750" s="35" t="s">
        <v>48</v>
      </c>
      <c r="L750" s="35"/>
      <c r="M750" s="35"/>
      <c r="N750" s="35">
        <v>1</v>
      </c>
      <c r="O750" s="37">
        <v>0</v>
      </c>
      <c r="P750" s="35">
        <v>0</v>
      </c>
      <c r="Q750" s="35"/>
      <c r="R750" s="35"/>
      <c r="S750" s="35" t="s">
        <v>21</v>
      </c>
      <c r="T750" s="36"/>
      <c r="U750" s="36" t="s">
        <v>1563</v>
      </c>
      <c r="V750" s="3" t="s">
        <v>1900</v>
      </c>
      <c r="W750" s="38" t="s">
        <v>1901</v>
      </c>
      <c r="X750" s="35"/>
      <c r="Y750" s="35"/>
    </row>
    <row r="751" spans="1:25" ht="12" customHeight="1" x14ac:dyDescent="0.2">
      <c r="A751" s="3">
        <v>2019</v>
      </c>
      <c r="B751" s="27" t="s">
        <v>32</v>
      </c>
      <c r="C751" s="3" t="s">
        <v>867</v>
      </c>
      <c r="D751" s="3" t="s">
        <v>32</v>
      </c>
      <c r="E751" s="4"/>
      <c r="F751" s="4" t="s">
        <v>868</v>
      </c>
      <c r="G751" s="4" t="s">
        <v>869</v>
      </c>
      <c r="H751" s="4" t="str">
        <f>F751&amp;" "&amp;G751</f>
        <v>Kray ROBICHAUD</v>
      </c>
      <c r="I751" s="4"/>
      <c r="J751" s="3" t="s">
        <v>21</v>
      </c>
      <c r="K751" s="3"/>
      <c r="L751" s="22"/>
      <c r="M751" s="22"/>
      <c r="N751" s="3">
        <v>1</v>
      </c>
      <c r="O751" s="3">
        <v>0</v>
      </c>
      <c r="P751" s="3"/>
      <c r="Q751" s="3"/>
      <c r="R751" s="3">
        <v>90</v>
      </c>
      <c r="S751" s="3" t="s">
        <v>21</v>
      </c>
      <c r="T751" s="4"/>
      <c r="U751" s="4" t="s">
        <v>61</v>
      </c>
      <c r="V751" s="18" t="str">
        <f>_xlfn.CONCAT(A751,"-",C751)</f>
        <v>2019-K012</v>
      </c>
      <c r="W751" s="19" t="s">
        <v>1301</v>
      </c>
      <c r="X751" s="24">
        <v>49</v>
      </c>
      <c r="Y751" s="24">
        <v>1970</v>
      </c>
    </row>
    <row r="752" spans="1:25" ht="12" customHeight="1" x14ac:dyDescent="0.2">
      <c r="A752" s="3">
        <v>2019</v>
      </c>
      <c r="B752" s="28">
        <v>3.2222222222222219</v>
      </c>
      <c r="C752" s="3" t="s">
        <v>870</v>
      </c>
      <c r="D752" s="3"/>
      <c r="E752" s="4"/>
      <c r="F752" s="4" t="s">
        <v>871</v>
      </c>
      <c r="G752" s="4" t="s">
        <v>872</v>
      </c>
      <c r="H752" s="4" t="str">
        <f>F752&amp;" "&amp;G752</f>
        <v>Marc-Antoine ROBIN</v>
      </c>
      <c r="I752" s="4"/>
      <c r="J752" s="3" t="s">
        <v>21</v>
      </c>
      <c r="K752" s="3"/>
      <c r="L752" s="22"/>
      <c r="M752" s="22"/>
      <c r="N752" s="3">
        <v>1</v>
      </c>
      <c r="O752" s="3">
        <v>0</v>
      </c>
      <c r="P752" s="3"/>
      <c r="Q752" s="3"/>
      <c r="R752" s="3">
        <v>90</v>
      </c>
      <c r="S752" s="3" t="s">
        <v>21</v>
      </c>
      <c r="T752" s="4"/>
      <c r="U752" s="4" t="s">
        <v>29</v>
      </c>
      <c r="V752" s="18" t="str">
        <f>_xlfn.CONCAT(A752,"-",C752)</f>
        <v>2019-E037</v>
      </c>
      <c r="W752" s="19" t="s">
        <v>1302</v>
      </c>
      <c r="X752" s="24">
        <v>41</v>
      </c>
      <c r="Y752" s="24">
        <v>1978</v>
      </c>
    </row>
    <row r="753" spans="1:25" ht="12" customHeight="1" x14ac:dyDescent="0.2">
      <c r="A753" s="3">
        <v>2023</v>
      </c>
      <c r="B753" s="34" t="s">
        <v>1902</v>
      </c>
      <c r="C753" s="35" t="s">
        <v>1903</v>
      </c>
      <c r="D753" s="35"/>
      <c r="E753" s="35"/>
      <c r="F753" s="36" t="s">
        <v>871</v>
      </c>
      <c r="G753" s="36" t="s">
        <v>872</v>
      </c>
      <c r="H753" s="36" t="str">
        <f>F753&amp;" "&amp;G753</f>
        <v>Marc-Antoine ROBIN</v>
      </c>
      <c r="I753" s="36"/>
      <c r="J753" s="35" t="s">
        <v>21</v>
      </c>
      <c r="K753" s="35"/>
      <c r="L753" s="35">
        <v>45</v>
      </c>
      <c r="M753" s="35">
        <v>1978</v>
      </c>
      <c r="N753" s="35">
        <v>2</v>
      </c>
      <c r="O753" s="37">
        <v>2</v>
      </c>
      <c r="P753" s="35">
        <v>2</v>
      </c>
      <c r="Q753" s="35"/>
      <c r="R753" s="35"/>
      <c r="S753" s="35" t="s">
        <v>21</v>
      </c>
      <c r="T753" s="36"/>
      <c r="U753" s="39" t="s">
        <v>1548</v>
      </c>
      <c r="V753" s="3" t="s">
        <v>1904</v>
      </c>
      <c r="W753" s="38" t="s">
        <v>1302</v>
      </c>
      <c r="X753" s="37">
        <v>45</v>
      </c>
      <c r="Y753" s="37">
        <v>1978</v>
      </c>
    </row>
    <row r="754" spans="1:25" ht="12" customHeight="1" x14ac:dyDescent="0.2">
      <c r="A754" s="1">
        <v>1987</v>
      </c>
      <c r="B754" s="14">
        <v>3.6895833333333332</v>
      </c>
      <c r="C754" s="1">
        <v>3131</v>
      </c>
      <c r="F754" s="5" t="s">
        <v>234</v>
      </c>
      <c r="G754" s="5" t="s">
        <v>873</v>
      </c>
      <c r="H754" s="5" t="str">
        <f>F754&amp;" "&amp;G754</f>
        <v>Howard ROGERS</v>
      </c>
      <c r="J754" s="1" t="s">
        <v>21</v>
      </c>
      <c r="L754" s="1" t="s">
        <v>28</v>
      </c>
      <c r="N754" s="1">
        <v>1</v>
      </c>
      <c r="O754" s="1">
        <v>1</v>
      </c>
      <c r="R754" s="1">
        <v>90</v>
      </c>
      <c r="S754" s="1" t="s">
        <v>21</v>
      </c>
      <c r="U754" s="6" t="s">
        <v>29</v>
      </c>
      <c r="V754" s="18" t="str">
        <f>_xlfn.CONCAT(A754,"-",C754)</f>
        <v>1987-3131</v>
      </c>
      <c r="W754" s="19" t="s">
        <v>1303</v>
      </c>
      <c r="X754" s="26" t="s">
        <v>28</v>
      </c>
      <c r="Y754" s="26" t="s">
        <v>151</v>
      </c>
    </row>
    <row r="755" spans="1:25" ht="12" customHeight="1" x14ac:dyDescent="0.2">
      <c r="A755" s="1">
        <v>1991</v>
      </c>
      <c r="B755" s="30" t="s">
        <v>80</v>
      </c>
      <c r="C755" s="1">
        <v>4444</v>
      </c>
      <c r="D755" s="1" t="s">
        <v>80</v>
      </c>
      <c r="F755" s="5" t="s">
        <v>370</v>
      </c>
      <c r="G755" s="5" t="s">
        <v>874</v>
      </c>
      <c r="H755" s="5" t="str">
        <f>F755&amp;" "&amp;G755</f>
        <v>Graham ROSE</v>
      </c>
      <c r="I755" s="2"/>
      <c r="J755" s="1" t="s">
        <v>21</v>
      </c>
      <c r="L755" s="1">
        <v>57</v>
      </c>
      <c r="M755" s="1">
        <v>1934</v>
      </c>
      <c r="N755" s="1">
        <v>1</v>
      </c>
      <c r="O755" s="1">
        <v>0</v>
      </c>
      <c r="R755" s="1">
        <v>90</v>
      </c>
      <c r="S755" s="1" t="s">
        <v>21</v>
      </c>
      <c r="U755" s="6" t="s">
        <v>29</v>
      </c>
      <c r="V755" s="18" t="str">
        <f>_xlfn.CONCAT(A755,"-",C755)</f>
        <v>1991-4444</v>
      </c>
      <c r="W755" s="19" t="s">
        <v>1501</v>
      </c>
      <c r="X755" s="23">
        <v>57</v>
      </c>
      <c r="Y755" s="23">
        <v>1934</v>
      </c>
    </row>
    <row r="756" spans="1:25" ht="12" customHeight="1" x14ac:dyDescent="0.2">
      <c r="A756" s="1">
        <v>2007</v>
      </c>
      <c r="B756" s="31">
        <v>3.1534722222222222</v>
      </c>
      <c r="C756" s="1">
        <v>4383</v>
      </c>
      <c r="F756" s="5" t="s">
        <v>26</v>
      </c>
      <c r="G756" s="5" t="s">
        <v>875</v>
      </c>
      <c r="H756" s="5" t="str">
        <f>F756&amp;" "&amp;G756</f>
        <v>David ROSS</v>
      </c>
      <c r="J756" s="1" t="s">
        <v>21</v>
      </c>
      <c r="L756" s="1">
        <v>49</v>
      </c>
      <c r="M756" s="1">
        <v>1958</v>
      </c>
      <c r="N756" s="1">
        <v>1</v>
      </c>
      <c r="O756" s="1">
        <v>1</v>
      </c>
      <c r="Q756" s="7"/>
      <c r="R756" s="1">
        <v>90</v>
      </c>
      <c r="S756" s="1" t="s">
        <v>21</v>
      </c>
      <c r="U756" s="5" t="s">
        <v>61</v>
      </c>
      <c r="V756" s="18" t="str">
        <f>_xlfn.CONCAT(A756,"-",C756)</f>
        <v>2007-4383</v>
      </c>
      <c r="W756" s="19" t="s">
        <v>1304</v>
      </c>
      <c r="X756" s="23">
        <v>49</v>
      </c>
      <c r="Y756" s="23">
        <v>1958</v>
      </c>
    </row>
    <row r="757" spans="1:25" ht="12" customHeight="1" x14ac:dyDescent="0.2">
      <c r="A757" s="3">
        <v>2015</v>
      </c>
      <c r="B757" s="32">
        <v>3.1131944444444444</v>
      </c>
      <c r="C757" s="11" t="s">
        <v>876</v>
      </c>
      <c r="D757" s="11"/>
      <c r="E757" s="12"/>
      <c r="F757" s="12" t="s">
        <v>26</v>
      </c>
      <c r="G757" s="12" t="s">
        <v>875</v>
      </c>
      <c r="H757" s="12" t="str">
        <f>F757&amp;" "&amp;G757</f>
        <v>David ROSS</v>
      </c>
      <c r="I757" s="12"/>
      <c r="J757" s="11" t="s">
        <v>21</v>
      </c>
      <c r="K757" s="11"/>
      <c r="L757" s="11">
        <v>57</v>
      </c>
      <c r="M757" s="11">
        <v>1958</v>
      </c>
      <c r="N757" s="11">
        <v>2</v>
      </c>
      <c r="O757" s="11">
        <v>2</v>
      </c>
      <c r="P757" s="11">
        <v>2</v>
      </c>
      <c r="Q757" s="11"/>
      <c r="R757" s="11">
        <v>90</v>
      </c>
      <c r="S757" s="16" t="s">
        <v>21</v>
      </c>
      <c r="T757" s="12"/>
      <c r="U757" s="12" t="s">
        <v>61</v>
      </c>
      <c r="V757" s="18" t="str">
        <f>_xlfn.CONCAT(A757,"-",C757)</f>
        <v>2015-L049</v>
      </c>
      <c r="W757" s="19" t="s">
        <v>1304</v>
      </c>
      <c r="X757" s="23">
        <v>57</v>
      </c>
      <c r="Y757" s="23">
        <v>1958</v>
      </c>
    </row>
    <row r="758" spans="1:25" ht="12" customHeight="1" x14ac:dyDescent="0.2">
      <c r="A758" s="1">
        <v>2011</v>
      </c>
      <c r="B758" s="9">
        <v>3.6847222222222222</v>
      </c>
      <c r="C758" s="8">
        <v>4381</v>
      </c>
      <c r="D758" s="8"/>
      <c r="E758" s="8"/>
      <c r="F758" s="5" t="s">
        <v>44</v>
      </c>
      <c r="G758" s="5" t="s">
        <v>875</v>
      </c>
      <c r="H758" s="5" t="str">
        <f>F758&amp;" "&amp;G758</f>
        <v>William ROSS</v>
      </c>
      <c r="J758" s="8" t="s">
        <v>21</v>
      </c>
      <c r="L758" s="8">
        <v>53</v>
      </c>
      <c r="M758" s="1">
        <v>1958</v>
      </c>
      <c r="N758" s="8">
        <v>1</v>
      </c>
      <c r="O758" s="1">
        <v>1</v>
      </c>
      <c r="Q758" s="8"/>
      <c r="R758" s="8">
        <v>90</v>
      </c>
      <c r="S758" s="8" t="s">
        <v>21</v>
      </c>
      <c r="T758" s="8"/>
      <c r="U758" s="5" t="s">
        <v>36</v>
      </c>
      <c r="V758" s="18" t="str">
        <f>_xlfn.CONCAT(A758,"-",C758)</f>
        <v>2011-4381</v>
      </c>
      <c r="W758" s="19" t="s">
        <v>1305</v>
      </c>
      <c r="X758" s="23">
        <v>53</v>
      </c>
      <c r="Y758" s="23">
        <v>1958</v>
      </c>
    </row>
    <row r="759" spans="1:25" ht="12" customHeight="1" x14ac:dyDescent="0.2">
      <c r="A759" s="3">
        <v>2015</v>
      </c>
      <c r="B759" s="32">
        <v>3.7180555555555554</v>
      </c>
      <c r="C759" s="11" t="s">
        <v>877</v>
      </c>
      <c r="D759" s="11"/>
      <c r="E759" s="12"/>
      <c r="F759" s="12" t="s">
        <v>44</v>
      </c>
      <c r="G759" s="12" t="s">
        <v>875</v>
      </c>
      <c r="H759" s="12" t="str">
        <f>F759&amp;" "&amp;G759</f>
        <v>William ROSS</v>
      </c>
      <c r="I759" s="12"/>
      <c r="J759" s="11" t="s">
        <v>21</v>
      </c>
      <c r="K759" s="11"/>
      <c r="L759" s="11">
        <v>57</v>
      </c>
      <c r="M759" s="11">
        <v>1958</v>
      </c>
      <c r="N759" s="11">
        <v>2</v>
      </c>
      <c r="O759" s="11">
        <v>2</v>
      </c>
      <c r="P759" s="11">
        <v>2</v>
      </c>
      <c r="Q759" s="11"/>
      <c r="R759" s="11">
        <v>90</v>
      </c>
      <c r="S759" s="11" t="s">
        <v>21</v>
      </c>
      <c r="T759" s="12"/>
      <c r="U759" s="12" t="s">
        <v>29</v>
      </c>
      <c r="V759" s="18" t="str">
        <f>_xlfn.CONCAT(A759,"-",C759)</f>
        <v>2015-N337</v>
      </c>
      <c r="W759" s="19" t="s">
        <v>1305</v>
      </c>
      <c r="X759" s="23">
        <v>57</v>
      </c>
      <c r="Y759" s="23">
        <v>1958</v>
      </c>
    </row>
    <row r="760" spans="1:25" ht="12" customHeight="1" x14ac:dyDescent="0.2">
      <c r="A760" s="3">
        <v>2019</v>
      </c>
      <c r="B760" s="28">
        <v>3.724305555555556</v>
      </c>
      <c r="C760" s="3" t="s">
        <v>878</v>
      </c>
      <c r="D760" s="3"/>
      <c r="E760" s="4"/>
      <c r="F760" s="4" t="s">
        <v>44</v>
      </c>
      <c r="G760" s="4" t="s">
        <v>875</v>
      </c>
      <c r="H760" s="4" t="str">
        <f>F760&amp;" "&amp;G760</f>
        <v>William ROSS</v>
      </c>
      <c r="I760" s="4"/>
      <c r="J760" s="3" t="s">
        <v>21</v>
      </c>
      <c r="K760" s="3"/>
      <c r="L760" s="3">
        <v>61</v>
      </c>
      <c r="M760" s="3">
        <v>1958</v>
      </c>
      <c r="N760" s="3">
        <v>3</v>
      </c>
      <c r="O760" s="3">
        <v>3</v>
      </c>
      <c r="P760" s="3">
        <v>3</v>
      </c>
      <c r="Q760" s="3"/>
      <c r="R760" s="3">
        <v>90</v>
      </c>
      <c r="S760" s="3" t="s">
        <v>21</v>
      </c>
      <c r="T760" s="4"/>
      <c r="U760" s="4" t="s">
        <v>29</v>
      </c>
      <c r="V760" s="18" t="str">
        <f>_xlfn.CONCAT(A760,"-",C760)</f>
        <v>2019-V071</v>
      </c>
      <c r="W760" s="19" t="s">
        <v>1305</v>
      </c>
      <c r="X760" s="23">
        <v>61</v>
      </c>
      <c r="Y760" s="23">
        <v>1958</v>
      </c>
    </row>
    <row r="761" spans="1:25" ht="12" customHeight="1" x14ac:dyDescent="0.2">
      <c r="A761" s="1">
        <v>2007</v>
      </c>
      <c r="B761" s="31">
        <v>2.931944444444444</v>
      </c>
      <c r="C761" s="1">
        <v>4352</v>
      </c>
      <c r="F761" s="5" t="s">
        <v>879</v>
      </c>
      <c r="G761" s="5" t="s">
        <v>880</v>
      </c>
      <c r="H761" s="5" t="str">
        <f>F761&amp;" "&amp;G761</f>
        <v>Norm ROTTER</v>
      </c>
      <c r="J761" s="1" t="s">
        <v>21</v>
      </c>
      <c r="L761" s="1">
        <v>42</v>
      </c>
      <c r="M761" s="1">
        <v>1965</v>
      </c>
      <c r="N761" s="1">
        <v>1</v>
      </c>
      <c r="O761" s="1">
        <v>1</v>
      </c>
      <c r="Q761" s="7"/>
      <c r="R761" s="1">
        <v>90</v>
      </c>
      <c r="S761" s="1" t="s">
        <v>21</v>
      </c>
      <c r="U761" s="5" t="s">
        <v>25</v>
      </c>
      <c r="V761" s="18" t="str">
        <f>_xlfn.CONCAT(A761,"-",C761)</f>
        <v>2007-4352</v>
      </c>
      <c r="W761" s="19" t="s">
        <v>1502</v>
      </c>
      <c r="X761" s="23">
        <v>42</v>
      </c>
      <c r="Y761" s="23">
        <v>1965</v>
      </c>
    </row>
    <row r="762" spans="1:25" ht="12" customHeight="1" x14ac:dyDescent="0.2">
      <c r="A762" s="1">
        <v>1995</v>
      </c>
      <c r="B762" s="14">
        <v>3.5895833333333336</v>
      </c>
      <c r="C762" s="1">
        <v>3104</v>
      </c>
      <c r="F762" s="5" t="s">
        <v>59</v>
      </c>
      <c r="G762" s="5" t="s">
        <v>881</v>
      </c>
      <c r="H762" s="5" t="str">
        <f>F762&amp;" "&amp;G762</f>
        <v>John ROWE</v>
      </c>
      <c r="I762" s="5" t="s">
        <v>447</v>
      </c>
      <c r="J762" s="1" t="s">
        <v>21</v>
      </c>
      <c r="L762" s="1">
        <v>44</v>
      </c>
      <c r="M762" s="1">
        <v>1951</v>
      </c>
      <c r="N762" s="1">
        <v>1</v>
      </c>
      <c r="O762" s="1">
        <v>1</v>
      </c>
      <c r="R762" s="1">
        <v>90</v>
      </c>
      <c r="S762" s="1" t="s">
        <v>21</v>
      </c>
      <c r="U762" s="6" t="s">
        <v>29</v>
      </c>
      <c r="V762" s="18" t="str">
        <f>_xlfn.CONCAT(A762,"-",C762)</f>
        <v>1995-3104</v>
      </c>
      <c r="W762" s="19" t="s">
        <v>1503</v>
      </c>
      <c r="X762" s="23">
        <v>44</v>
      </c>
      <c r="Y762" s="23">
        <v>1951</v>
      </c>
    </row>
    <row r="763" spans="1:25" ht="12" customHeight="1" x14ac:dyDescent="0.2">
      <c r="A763" s="1">
        <v>1999</v>
      </c>
      <c r="B763" s="7" t="s">
        <v>55</v>
      </c>
      <c r="C763" s="7">
        <v>3601</v>
      </c>
      <c r="D763" s="1" t="s">
        <v>55</v>
      </c>
      <c r="F763" s="5" t="s">
        <v>59</v>
      </c>
      <c r="G763" s="5" t="s">
        <v>881</v>
      </c>
      <c r="H763" s="5" t="str">
        <f>F763&amp;" "&amp;G763</f>
        <v>John ROWE</v>
      </c>
      <c r="I763" s="5" t="s">
        <v>447</v>
      </c>
      <c r="J763" s="7" t="s">
        <v>21</v>
      </c>
      <c r="L763" s="1">
        <v>48</v>
      </c>
      <c r="M763" s="1">
        <v>1951</v>
      </c>
      <c r="N763" s="1">
        <v>2</v>
      </c>
      <c r="O763" s="1">
        <v>1</v>
      </c>
      <c r="Q763" s="7"/>
      <c r="R763" s="7">
        <v>90</v>
      </c>
      <c r="S763" s="7" t="s">
        <v>21</v>
      </c>
      <c r="T763" s="7"/>
      <c r="U763" s="6" t="s">
        <v>29</v>
      </c>
      <c r="V763" s="18" t="str">
        <f>_xlfn.CONCAT(A763,"-",C763)</f>
        <v>1999-3601</v>
      </c>
      <c r="W763" s="19" t="s">
        <v>1503</v>
      </c>
      <c r="X763" s="23">
        <v>48</v>
      </c>
      <c r="Y763" s="23">
        <v>1951</v>
      </c>
    </row>
    <row r="764" spans="1:25" ht="12" customHeight="1" x14ac:dyDescent="0.2">
      <c r="A764" s="1">
        <v>2011</v>
      </c>
      <c r="B764" s="9">
        <v>3.5763888888888888</v>
      </c>
      <c r="C764" s="8">
        <v>5931</v>
      </c>
      <c r="D764" s="8"/>
      <c r="E764" s="8"/>
      <c r="F764" s="5" t="s">
        <v>189</v>
      </c>
      <c r="G764" s="5" t="s">
        <v>882</v>
      </c>
      <c r="H764" s="5" t="str">
        <f>F764&amp;" "&amp;G764</f>
        <v>Jim RUNKEL</v>
      </c>
      <c r="J764" s="8" t="s">
        <v>21</v>
      </c>
      <c r="L764" s="8">
        <v>43</v>
      </c>
      <c r="M764" s="1">
        <v>1968</v>
      </c>
      <c r="N764" s="8">
        <v>1</v>
      </c>
      <c r="O764" s="1">
        <v>1</v>
      </c>
      <c r="Q764" s="8"/>
      <c r="R764" s="8">
        <v>90</v>
      </c>
      <c r="S764" s="8" t="s">
        <v>21</v>
      </c>
      <c r="T764" s="8"/>
      <c r="U764" s="6" t="s">
        <v>176</v>
      </c>
      <c r="V764" s="18" t="str">
        <f>_xlfn.CONCAT(A764,"-",C764)</f>
        <v>2011-5931</v>
      </c>
      <c r="W764" s="19" t="s">
        <v>1504</v>
      </c>
      <c r="X764" s="23">
        <v>43</v>
      </c>
      <c r="Y764" s="23">
        <v>1968</v>
      </c>
    </row>
    <row r="765" spans="1:25" ht="12" customHeight="1" x14ac:dyDescent="0.2">
      <c r="A765" s="3">
        <v>2015</v>
      </c>
      <c r="B765" s="32">
        <v>3.6958333333333333</v>
      </c>
      <c r="C765" s="11" t="s">
        <v>883</v>
      </c>
      <c r="D765" s="11"/>
      <c r="E765" s="12"/>
      <c r="F765" s="12" t="s">
        <v>189</v>
      </c>
      <c r="G765" s="12" t="s">
        <v>882</v>
      </c>
      <c r="H765" s="12" t="str">
        <f>F765&amp;" "&amp;G765</f>
        <v>Jim RUNKEL</v>
      </c>
      <c r="I765" s="12"/>
      <c r="J765" s="11" t="s">
        <v>21</v>
      </c>
      <c r="K765" s="11"/>
      <c r="L765" s="11">
        <v>47</v>
      </c>
      <c r="M765" s="11">
        <v>1968</v>
      </c>
      <c r="N765" s="11">
        <v>2</v>
      </c>
      <c r="O765" s="11">
        <v>2</v>
      </c>
      <c r="P765" s="11">
        <v>2</v>
      </c>
      <c r="Q765" s="11"/>
      <c r="R765" s="11">
        <v>90</v>
      </c>
      <c r="S765" s="11" t="s">
        <v>21</v>
      </c>
      <c r="T765" s="12"/>
      <c r="U765" s="12" t="s">
        <v>176</v>
      </c>
      <c r="V765" s="18" t="str">
        <f>_xlfn.CONCAT(A765,"-",C765)</f>
        <v>2015-H092</v>
      </c>
      <c r="W765" s="19" t="s">
        <v>1504</v>
      </c>
      <c r="X765" s="23">
        <v>47</v>
      </c>
      <c r="Y765" s="23">
        <v>1968</v>
      </c>
    </row>
    <row r="766" spans="1:25" ht="12" customHeight="1" x14ac:dyDescent="0.2">
      <c r="A766" s="1">
        <v>1983</v>
      </c>
      <c r="B766" s="14">
        <v>3.5513888888888889</v>
      </c>
      <c r="C766" s="1">
        <v>2047</v>
      </c>
      <c r="F766" s="5" t="s">
        <v>884</v>
      </c>
      <c r="G766" s="5" t="s">
        <v>885</v>
      </c>
      <c r="H766" s="5" t="str">
        <f>F766&amp;" "&amp;G766</f>
        <v>Kasimir SADEK</v>
      </c>
      <c r="J766" s="1" t="s">
        <v>21</v>
      </c>
      <c r="L766" s="21" t="s">
        <v>28</v>
      </c>
      <c r="M766" s="21"/>
      <c r="N766" s="1">
        <v>1</v>
      </c>
      <c r="O766" s="1">
        <v>1</v>
      </c>
      <c r="R766" s="1">
        <v>90</v>
      </c>
      <c r="S766" s="1" t="s">
        <v>21</v>
      </c>
      <c r="U766" s="6" t="s">
        <v>29</v>
      </c>
      <c r="V766" s="18" t="str">
        <f>_xlfn.CONCAT(A766,"-",C766)</f>
        <v>1983-2047</v>
      </c>
      <c r="W766" s="19" t="s">
        <v>1505</v>
      </c>
      <c r="X766" s="24">
        <v>43</v>
      </c>
      <c r="Y766" s="24">
        <v>1940</v>
      </c>
    </row>
    <row r="767" spans="1:25" ht="12" customHeight="1" x14ac:dyDescent="0.2">
      <c r="A767" s="3">
        <v>2023</v>
      </c>
      <c r="B767" s="34" t="s">
        <v>1905</v>
      </c>
      <c r="C767" s="35" t="s">
        <v>1906</v>
      </c>
      <c r="D767" s="35"/>
      <c r="E767" s="35"/>
      <c r="F767" s="36" t="s">
        <v>1907</v>
      </c>
      <c r="G767" s="36" t="s">
        <v>1908</v>
      </c>
      <c r="H767" s="36" t="str">
        <f>F767&amp;" "&amp;G767</f>
        <v>Kathia SAILLANT</v>
      </c>
      <c r="I767" s="36"/>
      <c r="J767" s="35" t="s">
        <v>21</v>
      </c>
      <c r="K767" s="35" t="s">
        <v>48</v>
      </c>
      <c r="L767" s="35"/>
      <c r="M767" s="35"/>
      <c r="N767" s="35">
        <v>1</v>
      </c>
      <c r="O767" s="37">
        <v>1</v>
      </c>
      <c r="P767" s="35">
        <v>1</v>
      </c>
      <c r="Q767" s="35"/>
      <c r="R767" s="35"/>
      <c r="S767" s="35" t="s">
        <v>21</v>
      </c>
      <c r="T767" s="36"/>
      <c r="U767" s="36" t="s">
        <v>1545</v>
      </c>
      <c r="V767" s="3" t="s">
        <v>1909</v>
      </c>
      <c r="W767" s="38" t="s">
        <v>1910</v>
      </c>
      <c r="X767" s="35"/>
      <c r="Y767" s="35"/>
    </row>
    <row r="768" spans="1:25" ht="12" customHeight="1" x14ac:dyDescent="0.2">
      <c r="A768" s="1">
        <v>1995</v>
      </c>
      <c r="B768" s="7" t="s">
        <v>55</v>
      </c>
      <c r="C768" s="1">
        <v>3103</v>
      </c>
      <c r="D768" s="1" t="s">
        <v>55</v>
      </c>
      <c r="F768" s="5" t="s">
        <v>886</v>
      </c>
      <c r="G768" s="5" t="s">
        <v>887</v>
      </c>
      <c r="H768" s="5" t="str">
        <f>F768&amp;" "&amp;G768</f>
        <v>Thayron SANDQUIST</v>
      </c>
      <c r="I768" s="2"/>
      <c r="J768" s="1" t="s">
        <v>21</v>
      </c>
      <c r="L768" s="1">
        <v>63</v>
      </c>
      <c r="M768" s="1">
        <v>1931</v>
      </c>
      <c r="N768" s="1">
        <v>1</v>
      </c>
      <c r="O768" s="1">
        <v>0</v>
      </c>
      <c r="R768" s="1">
        <v>90</v>
      </c>
      <c r="S768" s="1" t="s">
        <v>21</v>
      </c>
      <c r="U768" s="6" t="s">
        <v>29</v>
      </c>
      <c r="V768" s="18" t="str">
        <f>_xlfn.CONCAT(A768,"-",C768)</f>
        <v>1995-3103</v>
      </c>
      <c r="W768" s="19" t="s">
        <v>1306</v>
      </c>
      <c r="X768" s="23">
        <v>63</v>
      </c>
      <c r="Y768" s="23">
        <v>1931</v>
      </c>
    </row>
    <row r="769" spans="1:25" ht="12" customHeight="1" x14ac:dyDescent="0.2">
      <c r="A769" s="1">
        <v>1999</v>
      </c>
      <c r="B769" s="14">
        <v>3.7652777777777775</v>
      </c>
      <c r="C769" s="1">
        <v>3570</v>
      </c>
      <c r="F769" s="5" t="s">
        <v>886</v>
      </c>
      <c r="G769" s="5" t="s">
        <v>887</v>
      </c>
      <c r="H769" s="5" t="str">
        <f>F769&amp;" "&amp;G769</f>
        <v>Thayron SANDQUIST</v>
      </c>
      <c r="J769" s="1" t="s">
        <v>21</v>
      </c>
      <c r="L769" s="1">
        <v>67</v>
      </c>
      <c r="M769" s="1">
        <v>1931</v>
      </c>
      <c r="N769" s="1">
        <v>2</v>
      </c>
      <c r="O769" s="1">
        <v>1</v>
      </c>
      <c r="R769" s="1">
        <v>90</v>
      </c>
      <c r="S769" s="1" t="s">
        <v>21</v>
      </c>
      <c r="U769" s="5" t="s">
        <v>25</v>
      </c>
      <c r="V769" s="18" t="str">
        <f>_xlfn.CONCAT(A769,"-",C769)</f>
        <v>1999-3570</v>
      </c>
      <c r="W769" s="19" t="s">
        <v>1306</v>
      </c>
      <c r="X769" s="23">
        <v>67</v>
      </c>
      <c r="Y769" s="23">
        <v>1931</v>
      </c>
    </row>
    <row r="770" spans="1:25" ht="12" customHeight="1" x14ac:dyDescent="0.2">
      <c r="A770" s="1">
        <v>2003</v>
      </c>
      <c r="B770" s="7" t="s">
        <v>55</v>
      </c>
      <c r="C770" s="7">
        <v>4834</v>
      </c>
      <c r="D770" s="1" t="s">
        <v>55</v>
      </c>
      <c r="F770" s="5" t="s">
        <v>886</v>
      </c>
      <c r="G770" s="5" t="s">
        <v>887</v>
      </c>
      <c r="H770" s="5" t="str">
        <f>F770&amp;" "&amp;G770</f>
        <v>Thayron SANDQUIST</v>
      </c>
      <c r="J770" s="7" t="s">
        <v>21</v>
      </c>
      <c r="L770" s="1">
        <v>71</v>
      </c>
      <c r="M770" s="1">
        <v>1931</v>
      </c>
      <c r="N770" s="1">
        <v>3</v>
      </c>
      <c r="O770" s="1">
        <v>1</v>
      </c>
      <c r="Q770" s="7"/>
      <c r="R770" s="7">
        <v>90</v>
      </c>
      <c r="S770" s="7" t="s">
        <v>21</v>
      </c>
      <c r="T770" s="7"/>
      <c r="U770" s="5" t="s">
        <v>25</v>
      </c>
      <c r="V770" s="18" t="str">
        <f>_xlfn.CONCAT(A770,"-",C770)</f>
        <v>2003-4834</v>
      </c>
      <c r="W770" s="19" t="s">
        <v>1306</v>
      </c>
      <c r="X770" s="23">
        <v>71</v>
      </c>
      <c r="Y770" s="23">
        <v>1931</v>
      </c>
    </row>
    <row r="771" spans="1:25" ht="12" customHeight="1" x14ac:dyDescent="0.2">
      <c r="A771" s="1">
        <v>2007</v>
      </c>
      <c r="B771" s="7" t="s">
        <v>55</v>
      </c>
      <c r="C771" s="1">
        <v>4351</v>
      </c>
      <c r="D771" s="1" t="s">
        <v>55</v>
      </c>
      <c r="F771" s="5" t="s">
        <v>886</v>
      </c>
      <c r="G771" s="5" t="s">
        <v>887</v>
      </c>
      <c r="H771" s="5" t="str">
        <f>F771&amp;" "&amp;G771</f>
        <v>Thayron SANDQUIST</v>
      </c>
      <c r="J771" s="14" t="s">
        <v>21</v>
      </c>
      <c r="L771" s="1">
        <v>75</v>
      </c>
      <c r="M771" s="1">
        <v>1931</v>
      </c>
      <c r="N771" s="1">
        <v>4</v>
      </c>
      <c r="O771" s="1">
        <v>1</v>
      </c>
      <c r="Q771" s="14"/>
      <c r="R771" s="7">
        <v>90</v>
      </c>
      <c r="S771" s="14" t="s">
        <v>21</v>
      </c>
      <c r="T771" s="14"/>
      <c r="U771" s="5" t="s">
        <v>25</v>
      </c>
      <c r="V771" s="18" t="str">
        <f>_xlfn.CONCAT(A771,"-",C771)</f>
        <v>2007-4351</v>
      </c>
      <c r="W771" s="19" t="s">
        <v>1306</v>
      </c>
      <c r="X771" s="23">
        <v>75</v>
      </c>
      <c r="Y771" s="23">
        <v>1931</v>
      </c>
    </row>
    <row r="772" spans="1:25" ht="12" customHeight="1" x14ac:dyDescent="0.2">
      <c r="A772" s="1">
        <v>2003</v>
      </c>
      <c r="B772" s="7" t="s">
        <v>55</v>
      </c>
      <c r="C772" s="7">
        <v>3692</v>
      </c>
      <c r="D772" s="1" t="s">
        <v>55</v>
      </c>
      <c r="F772" s="5" t="s">
        <v>888</v>
      </c>
      <c r="G772" s="17" t="s">
        <v>889</v>
      </c>
      <c r="H772" s="5" t="str">
        <f>F772&amp;" "&amp;G772</f>
        <v>Carole SANTERRE</v>
      </c>
      <c r="I772" s="2"/>
      <c r="J772" s="7" t="s">
        <v>21</v>
      </c>
      <c r="K772" s="7" t="s">
        <v>48</v>
      </c>
      <c r="L772" s="1">
        <v>43</v>
      </c>
      <c r="M772" s="1">
        <v>1959</v>
      </c>
      <c r="N772" s="1">
        <v>1</v>
      </c>
      <c r="O772" s="1">
        <v>0</v>
      </c>
      <c r="Q772" s="7"/>
      <c r="R772" s="7">
        <v>90</v>
      </c>
      <c r="S772" s="7" t="s">
        <v>21</v>
      </c>
      <c r="T772" s="7"/>
      <c r="U772" s="5" t="s">
        <v>22</v>
      </c>
      <c r="V772" s="18" t="str">
        <f>_xlfn.CONCAT(A772,"-",C772)</f>
        <v>2003-3692</v>
      </c>
      <c r="W772" s="19" t="s">
        <v>1307</v>
      </c>
      <c r="X772" s="23">
        <v>43</v>
      </c>
      <c r="Y772" s="23">
        <v>1959</v>
      </c>
    </row>
    <row r="773" spans="1:25" ht="12" customHeight="1" x14ac:dyDescent="0.2">
      <c r="A773" s="1">
        <v>1987</v>
      </c>
      <c r="B773" s="14">
        <v>3.3194444444444446</v>
      </c>
      <c r="C773" s="1">
        <v>1042</v>
      </c>
      <c r="F773" s="5" t="s">
        <v>890</v>
      </c>
      <c r="G773" s="5" t="s">
        <v>891</v>
      </c>
      <c r="H773" s="5" t="str">
        <f>F773&amp;" "&amp;G773</f>
        <v>Clyde SCOLLAN</v>
      </c>
      <c r="J773" s="1" t="s">
        <v>21</v>
      </c>
      <c r="L773" s="1">
        <v>35</v>
      </c>
      <c r="M773" s="1">
        <v>1951</v>
      </c>
      <c r="N773" s="1">
        <v>1</v>
      </c>
      <c r="O773" s="1">
        <v>1</v>
      </c>
      <c r="R773" s="1">
        <v>84</v>
      </c>
      <c r="S773" s="1" t="s">
        <v>21</v>
      </c>
      <c r="U773" s="5" t="s">
        <v>31</v>
      </c>
      <c r="V773" s="18" t="str">
        <f>_xlfn.CONCAT(A773,"-",C773)</f>
        <v>1987-1042</v>
      </c>
      <c r="W773" s="19" t="s">
        <v>1308</v>
      </c>
      <c r="X773" s="23">
        <v>35</v>
      </c>
      <c r="Y773" s="23">
        <v>1951</v>
      </c>
    </row>
    <row r="774" spans="1:25" ht="12" customHeight="1" x14ac:dyDescent="0.2">
      <c r="A774" s="1">
        <v>2003</v>
      </c>
      <c r="B774" s="14">
        <v>3.3111111111111113</v>
      </c>
      <c r="C774" s="1">
        <v>5940</v>
      </c>
      <c r="F774" s="5" t="s">
        <v>890</v>
      </c>
      <c r="G774" s="5" t="s">
        <v>891</v>
      </c>
      <c r="H774" s="5" t="str">
        <f>F774&amp;" "&amp;G774</f>
        <v>Clyde SCOLLAN</v>
      </c>
      <c r="J774" s="1" t="s">
        <v>21</v>
      </c>
      <c r="L774" s="1">
        <v>51</v>
      </c>
      <c r="M774" s="1">
        <v>1951</v>
      </c>
      <c r="N774" s="1">
        <v>2</v>
      </c>
      <c r="O774" s="1">
        <v>2</v>
      </c>
      <c r="P774" s="1">
        <v>2</v>
      </c>
      <c r="R774" s="1">
        <v>84</v>
      </c>
      <c r="S774" s="1" t="s">
        <v>21</v>
      </c>
      <c r="U774" s="5" t="s">
        <v>25</v>
      </c>
      <c r="V774" s="18" t="str">
        <f>_xlfn.CONCAT(A774,"-",C774)</f>
        <v>2003-5940</v>
      </c>
      <c r="W774" s="19" t="s">
        <v>1308</v>
      </c>
      <c r="X774" s="23">
        <v>51</v>
      </c>
      <c r="Y774" s="23">
        <v>1951</v>
      </c>
    </row>
    <row r="775" spans="1:25" ht="12" customHeight="1" x14ac:dyDescent="0.2">
      <c r="A775" s="1">
        <v>2007</v>
      </c>
      <c r="B775" s="7" t="s">
        <v>55</v>
      </c>
      <c r="C775" s="1">
        <v>6831</v>
      </c>
      <c r="D775" s="1" t="s">
        <v>55</v>
      </c>
      <c r="F775" s="5" t="s">
        <v>890</v>
      </c>
      <c r="G775" s="5" t="s">
        <v>891</v>
      </c>
      <c r="H775" s="5" t="str">
        <f>F775&amp;" "&amp;G775</f>
        <v>Clyde SCOLLAN</v>
      </c>
      <c r="J775" s="14" t="s">
        <v>21</v>
      </c>
      <c r="L775" s="1">
        <v>55</v>
      </c>
      <c r="M775" s="1">
        <v>1951</v>
      </c>
      <c r="N775" s="1">
        <v>3</v>
      </c>
      <c r="O775" s="1">
        <v>2</v>
      </c>
      <c r="P775" s="1">
        <v>2</v>
      </c>
      <c r="Q775" s="14"/>
      <c r="R775" s="7">
        <v>84</v>
      </c>
      <c r="S775" s="14" t="s">
        <v>21</v>
      </c>
      <c r="T775" s="14"/>
      <c r="U775" s="5" t="s">
        <v>25</v>
      </c>
      <c r="V775" s="18" t="str">
        <f>_xlfn.CONCAT(A775,"-",C775)</f>
        <v>2007-6831</v>
      </c>
      <c r="W775" s="19" t="s">
        <v>1308</v>
      </c>
      <c r="X775" s="23">
        <v>55</v>
      </c>
      <c r="Y775" s="23">
        <v>1951</v>
      </c>
    </row>
    <row r="776" spans="1:25" ht="12" customHeight="1" x14ac:dyDescent="0.2">
      <c r="A776" s="1">
        <v>2007</v>
      </c>
      <c r="B776" s="31">
        <v>3.3458333333333332</v>
      </c>
      <c r="C776" s="1">
        <v>6838</v>
      </c>
      <c r="F776" s="5" t="s">
        <v>117</v>
      </c>
      <c r="G776" s="5" t="s">
        <v>892</v>
      </c>
      <c r="H776" s="5" t="str">
        <f>F776&amp;" "&amp;G776</f>
        <v>Daniel SECKY</v>
      </c>
      <c r="J776" s="1" t="s">
        <v>21</v>
      </c>
      <c r="L776" s="1">
        <v>29</v>
      </c>
      <c r="M776" s="1">
        <v>1978</v>
      </c>
      <c r="N776" s="1">
        <v>1</v>
      </c>
      <c r="O776" s="1">
        <v>1</v>
      </c>
      <c r="Q776" s="7"/>
      <c r="R776" s="1">
        <v>84</v>
      </c>
      <c r="S776" s="1" t="s">
        <v>21</v>
      </c>
      <c r="U776" s="5" t="s">
        <v>96</v>
      </c>
      <c r="V776" s="18" t="str">
        <f>_xlfn.CONCAT(A776,"-",C776)</f>
        <v>2007-6838</v>
      </c>
      <c r="W776" s="19" t="s">
        <v>1506</v>
      </c>
      <c r="X776" s="23">
        <v>29</v>
      </c>
      <c r="Y776" s="23">
        <v>1978</v>
      </c>
    </row>
    <row r="777" spans="1:25" ht="12" customHeight="1" x14ac:dyDescent="0.2">
      <c r="A777" s="1">
        <v>2011</v>
      </c>
      <c r="B777" s="9">
        <v>2.8409722222222222</v>
      </c>
      <c r="C777" s="8">
        <v>1959</v>
      </c>
      <c r="D777" s="8"/>
      <c r="E777" s="8"/>
      <c r="F777" s="6" t="s">
        <v>117</v>
      </c>
      <c r="G777" s="6" t="s">
        <v>892</v>
      </c>
      <c r="H777" s="5" t="str">
        <f>F777&amp;" "&amp;G777</f>
        <v>Daniel SECKY</v>
      </c>
      <c r="J777" s="8" t="s">
        <v>21</v>
      </c>
      <c r="L777" s="8">
        <v>33</v>
      </c>
      <c r="M777" s="1">
        <v>1978</v>
      </c>
      <c r="N777" s="8">
        <v>2</v>
      </c>
      <c r="O777" s="1">
        <v>2</v>
      </c>
      <c r="P777" s="1">
        <v>2</v>
      </c>
      <c r="Q777" s="8"/>
      <c r="R777" s="8">
        <v>80</v>
      </c>
      <c r="S777" s="8" t="s">
        <v>21</v>
      </c>
      <c r="T777" s="8"/>
      <c r="U777" s="5" t="s">
        <v>96</v>
      </c>
      <c r="V777" s="18" t="str">
        <f>_xlfn.CONCAT(A777,"-",C777)</f>
        <v>2011-1959</v>
      </c>
      <c r="W777" s="19" t="s">
        <v>1506</v>
      </c>
      <c r="X777" s="23">
        <v>33</v>
      </c>
      <c r="Y777" s="23">
        <v>1978</v>
      </c>
    </row>
    <row r="778" spans="1:25" ht="12" customHeight="1" x14ac:dyDescent="0.2">
      <c r="A778" s="3">
        <v>2023</v>
      </c>
      <c r="B778" s="34" t="s">
        <v>1911</v>
      </c>
      <c r="C778" s="35" t="s">
        <v>1912</v>
      </c>
      <c r="D778" s="35"/>
      <c r="E778" s="35"/>
      <c r="F778" s="36" t="s">
        <v>625</v>
      </c>
      <c r="G778" s="36" t="s">
        <v>1913</v>
      </c>
      <c r="H778" s="36" t="str">
        <f>F778&amp;" "&amp;G778</f>
        <v>Jean SERVAIS</v>
      </c>
      <c r="I778" s="36"/>
      <c r="J778" s="35" t="s">
        <v>21</v>
      </c>
      <c r="K778" s="35"/>
      <c r="L778" s="35"/>
      <c r="M778" s="35"/>
      <c r="N778" s="35">
        <v>1</v>
      </c>
      <c r="O778" s="37">
        <v>1</v>
      </c>
      <c r="P778" s="35">
        <v>1</v>
      </c>
      <c r="Q778" s="35"/>
      <c r="R778" s="35"/>
      <c r="S778" s="35" t="s">
        <v>21</v>
      </c>
      <c r="T778" s="36"/>
      <c r="U778" s="36" t="s">
        <v>1545</v>
      </c>
      <c r="V778" s="3" t="s">
        <v>1914</v>
      </c>
      <c r="W778" s="38" t="s">
        <v>1915</v>
      </c>
      <c r="X778" s="35"/>
      <c r="Y778" s="35"/>
    </row>
    <row r="779" spans="1:25" ht="12" customHeight="1" x14ac:dyDescent="0.2">
      <c r="A779" s="1">
        <v>1995</v>
      </c>
      <c r="B779" s="7" t="s">
        <v>55</v>
      </c>
      <c r="C779" s="1">
        <v>3837</v>
      </c>
      <c r="D779" s="1" t="s">
        <v>55</v>
      </c>
      <c r="F779" s="5" t="s">
        <v>893</v>
      </c>
      <c r="G779" s="5" t="s">
        <v>894</v>
      </c>
      <c r="H779" s="5" t="str">
        <f>F779&amp;" "&amp;G779</f>
        <v>Isabelle Eva SHEARDOWN</v>
      </c>
      <c r="I779" s="2"/>
      <c r="J779" s="1" t="s">
        <v>21</v>
      </c>
      <c r="K779" s="1" t="s">
        <v>48</v>
      </c>
      <c r="L779" s="1">
        <v>60</v>
      </c>
      <c r="M779" s="1">
        <v>1935</v>
      </c>
      <c r="N779" s="1">
        <v>1</v>
      </c>
      <c r="O779" s="1">
        <v>0</v>
      </c>
      <c r="R779" s="1">
        <v>90</v>
      </c>
      <c r="S779" s="1" t="s">
        <v>21</v>
      </c>
      <c r="U779" s="6" t="s">
        <v>29</v>
      </c>
      <c r="V779" s="18" t="str">
        <f>_xlfn.CONCAT(A779,"-",C779)</f>
        <v>1995-3837</v>
      </c>
      <c r="W779" s="19" t="s">
        <v>1309</v>
      </c>
      <c r="X779" s="23">
        <v>60</v>
      </c>
      <c r="Y779" s="23">
        <v>1935</v>
      </c>
    </row>
    <row r="780" spans="1:25" ht="12" customHeight="1" x14ac:dyDescent="0.2">
      <c r="A780" s="1">
        <v>1999</v>
      </c>
      <c r="B780" s="7" t="s">
        <v>55</v>
      </c>
      <c r="C780" s="7">
        <v>3592</v>
      </c>
      <c r="D780" s="1" t="s">
        <v>55</v>
      </c>
      <c r="F780" s="5" t="s">
        <v>893</v>
      </c>
      <c r="G780" s="5" t="s">
        <v>894</v>
      </c>
      <c r="H780" s="5" t="str">
        <f>F780&amp;" "&amp;G780</f>
        <v>Isabelle Eva SHEARDOWN</v>
      </c>
      <c r="I780" s="2"/>
      <c r="J780" s="7" t="s">
        <v>21</v>
      </c>
      <c r="K780" s="7" t="s">
        <v>48</v>
      </c>
      <c r="L780" s="1">
        <v>64</v>
      </c>
      <c r="M780" s="1">
        <v>1935</v>
      </c>
      <c r="N780" s="1">
        <v>2</v>
      </c>
      <c r="O780" s="1">
        <v>0</v>
      </c>
      <c r="Q780" s="7"/>
      <c r="R780" s="7">
        <v>90</v>
      </c>
      <c r="S780" s="7" t="s">
        <v>21</v>
      </c>
      <c r="T780" s="7"/>
      <c r="U780" s="6" t="s">
        <v>29</v>
      </c>
      <c r="V780" s="18" t="str">
        <f>_xlfn.CONCAT(A780,"-",C780)</f>
        <v>1999-3592</v>
      </c>
      <c r="W780" s="19" t="s">
        <v>1309</v>
      </c>
      <c r="X780" s="23">
        <v>64</v>
      </c>
      <c r="Y780" s="23">
        <v>1935</v>
      </c>
    </row>
    <row r="781" spans="1:25" ht="12" customHeight="1" x14ac:dyDescent="0.2">
      <c r="A781" s="1">
        <v>2007</v>
      </c>
      <c r="B781" s="31">
        <v>3.349305555555556</v>
      </c>
      <c r="C781" s="1">
        <v>6842</v>
      </c>
      <c r="F781" s="5" t="s">
        <v>895</v>
      </c>
      <c r="G781" s="5" t="s">
        <v>896</v>
      </c>
      <c r="H781" s="5" t="str">
        <f>F781&amp;" "&amp;G781</f>
        <v>Chen SHESAF</v>
      </c>
      <c r="J781" s="1" t="s">
        <v>21</v>
      </c>
      <c r="L781" s="1">
        <v>47</v>
      </c>
      <c r="M781" s="1">
        <v>1959</v>
      </c>
      <c r="N781" s="1">
        <v>1</v>
      </c>
      <c r="O781" s="1">
        <v>1</v>
      </c>
      <c r="Q781" s="7"/>
      <c r="R781" s="1">
        <v>84</v>
      </c>
      <c r="S781" s="1" t="s">
        <v>21</v>
      </c>
      <c r="U781" s="5" t="s">
        <v>96</v>
      </c>
      <c r="V781" s="18" t="str">
        <f>_xlfn.CONCAT(A781,"-",C781)</f>
        <v>2007-6842</v>
      </c>
      <c r="W781" s="19" t="s">
        <v>1507</v>
      </c>
      <c r="X781" s="23">
        <v>47</v>
      </c>
      <c r="Y781" s="23">
        <v>1959</v>
      </c>
    </row>
    <row r="782" spans="1:25" ht="12" customHeight="1" x14ac:dyDescent="0.2">
      <c r="A782" s="1">
        <v>1987</v>
      </c>
      <c r="B782" s="14">
        <v>3.3861111111111111</v>
      </c>
      <c r="C782" s="1">
        <v>1043</v>
      </c>
      <c r="F782" s="5" t="s">
        <v>727</v>
      </c>
      <c r="G782" s="5" t="s">
        <v>897</v>
      </c>
      <c r="H782" s="5" t="str">
        <f>F782&amp;" "&amp;G782</f>
        <v>Jeff SHMOORKOFF</v>
      </c>
      <c r="J782" s="1" t="s">
        <v>21</v>
      </c>
      <c r="L782" s="1">
        <v>24</v>
      </c>
      <c r="M782" s="1">
        <v>1963</v>
      </c>
      <c r="N782" s="1">
        <v>1</v>
      </c>
      <c r="O782" s="1">
        <v>1</v>
      </c>
      <c r="R782" s="1">
        <v>84</v>
      </c>
      <c r="S782" s="1" t="s">
        <v>21</v>
      </c>
      <c r="U782" s="5" t="s">
        <v>31</v>
      </c>
      <c r="V782" s="18" t="str">
        <f>_xlfn.CONCAT(A782,"-",C782)</f>
        <v>1987-1043</v>
      </c>
      <c r="W782" s="19" t="s">
        <v>1310</v>
      </c>
      <c r="X782" s="23">
        <v>24</v>
      </c>
      <c r="Y782" s="23">
        <v>1963</v>
      </c>
    </row>
    <row r="783" spans="1:25" ht="12" customHeight="1" x14ac:dyDescent="0.2">
      <c r="A783" s="1">
        <v>1991</v>
      </c>
      <c r="B783" s="14">
        <v>3.7569444444444446</v>
      </c>
      <c r="C783" s="1">
        <v>4464</v>
      </c>
      <c r="F783" s="5" t="s">
        <v>727</v>
      </c>
      <c r="G783" s="5" t="s">
        <v>897</v>
      </c>
      <c r="H783" s="5" t="str">
        <f>F783&amp;" "&amp;G783</f>
        <v>Jeff SHMOORKOFF</v>
      </c>
      <c r="J783" s="1" t="s">
        <v>21</v>
      </c>
      <c r="L783" s="1">
        <v>28</v>
      </c>
      <c r="M783" s="1">
        <v>1963</v>
      </c>
      <c r="N783" s="1">
        <v>2</v>
      </c>
      <c r="O783" s="1">
        <v>2</v>
      </c>
      <c r="P783" s="1">
        <v>2</v>
      </c>
      <c r="R783" s="1">
        <v>90</v>
      </c>
      <c r="S783" s="1" t="s">
        <v>21</v>
      </c>
      <c r="U783" s="5" t="s">
        <v>105</v>
      </c>
      <c r="V783" s="18" t="str">
        <f>_xlfn.CONCAT(A783,"-",C783)</f>
        <v>1991-4464</v>
      </c>
      <c r="W783" s="19" t="s">
        <v>1310</v>
      </c>
      <c r="X783" s="23">
        <v>28</v>
      </c>
      <c r="Y783" s="23">
        <v>1963</v>
      </c>
    </row>
    <row r="784" spans="1:25" ht="12" customHeight="1" x14ac:dyDescent="0.2">
      <c r="A784" s="1">
        <v>2011</v>
      </c>
      <c r="B784" s="9">
        <v>3.3930555555555557</v>
      </c>
      <c r="C784" s="8">
        <v>8204</v>
      </c>
      <c r="D784" s="8"/>
      <c r="E784" s="8"/>
      <c r="F784" s="6" t="s">
        <v>727</v>
      </c>
      <c r="G784" s="6" t="s">
        <v>897</v>
      </c>
      <c r="H784" s="5" t="str">
        <f>F784&amp;" "&amp;G784</f>
        <v>Jeff SHMOORKOFF</v>
      </c>
      <c r="J784" s="8" t="s">
        <v>21</v>
      </c>
      <c r="L784" s="8">
        <v>48</v>
      </c>
      <c r="M784" s="1">
        <v>1963</v>
      </c>
      <c r="N784" s="8">
        <v>3</v>
      </c>
      <c r="O784" s="1">
        <v>3</v>
      </c>
      <c r="P784" s="1">
        <v>3</v>
      </c>
      <c r="Q784" s="8"/>
      <c r="R784" s="8">
        <v>84</v>
      </c>
      <c r="S784" s="8" t="s">
        <v>21</v>
      </c>
      <c r="T784" s="8"/>
      <c r="U784" s="5" t="s">
        <v>52</v>
      </c>
      <c r="V784" s="18" t="str">
        <f>_xlfn.CONCAT(A784,"-",C784)</f>
        <v>2011-8204</v>
      </c>
      <c r="W784" s="19" t="s">
        <v>1310</v>
      </c>
      <c r="X784" s="23">
        <v>48</v>
      </c>
      <c r="Y784" s="23">
        <v>1963</v>
      </c>
    </row>
    <row r="785" spans="1:25" ht="12" customHeight="1" x14ac:dyDescent="0.2">
      <c r="A785" s="3">
        <v>2015</v>
      </c>
      <c r="B785" s="32">
        <v>3.4562500000000003</v>
      </c>
      <c r="C785" s="11" t="s">
        <v>898</v>
      </c>
      <c r="D785" s="11"/>
      <c r="E785" s="12"/>
      <c r="F785" s="12" t="s">
        <v>727</v>
      </c>
      <c r="G785" s="12" t="s">
        <v>897</v>
      </c>
      <c r="H785" s="12" t="str">
        <f>F785&amp;" "&amp;G785</f>
        <v>Jeff SHMOORKOFF</v>
      </c>
      <c r="I785" s="12"/>
      <c r="J785" s="11" t="s">
        <v>21</v>
      </c>
      <c r="K785" s="11"/>
      <c r="L785" s="11">
        <v>52</v>
      </c>
      <c r="M785" s="11">
        <v>1963</v>
      </c>
      <c r="N785" s="11">
        <v>4</v>
      </c>
      <c r="O785" s="11">
        <v>4</v>
      </c>
      <c r="P785" s="11">
        <v>4</v>
      </c>
      <c r="Q785" s="11"/>
      <c r="R785" s="11">
        <v>84</v>
      </c>
      <c r="S785" s="11" t="s">
        <v>21</v>
      </c>
      <c r="T785" s="12"/>
      <c r="U785" s="12" t="s">
        <v>899</v>
      </c>
      <c r="V785" s="18" t="str">
        <f>_xlfn.CONCAT(A785,"-",C785)</f>
        <v>2015-X055</v>
      </c>
      <c r="W785" s="19" t="s">
        <v>1310</v>
      </c>
      <c r="X785" s="23">
        <v>52</v>
      </c>
      <c r="Y785" s="23">
        <v>1963</v>
      </c>
    </row>
    <row r="786" spans="1:25" ht="12" customHeight="1" x14ac:dyDescent="0.2">
      <c r="A786" s="3">
        <v>2019</v>
      </c>
      <c r="B786" s="29" t="s">
        <v>55</v>
      </c>
      <c r="C786" s="3" t="s">
        <v>900</v>
      </c>
      <c r="D786" s="3" t="s">
        <v>55</v>
      </c>
      <c r="E786" s="4"/>
      <c r="F786" s="4" t="s">
        <v>727</v>
      </c>
      <c r="G786" s="4" t="s">
        <v>897</v>
      </c>
      <c r="H786" s="4" t="str">
        <f>F786&amp;" "&amp;G786</f>
        <v>Jeff SHMOORKOFF</v>
      </c>
      <c r="I786" s="4"/>
      <c r="J786" s="3" t="s">
        <v>21</v>
      </c>
      <c r="K786" s="3"/>
      <c r="L786" s="3">
        <v>56</v>
      </c>
      <c r="M786" s="3">
        <v>1963</v>
      </c>
      <c r="N786" s="3">
        <v>5</v>
      </c>
      <c r="O786" s="3">
        <v>4</v>
      </c>
      <c r="P786" s="3">
        <v>4</v>
      </c>
      <c r="Q786" s="3"/>
      <c r="R786" s="3">
        <v>84</v>
      </c>
      <c r="S786" s="3" t="s">
        <v>21</v>
      </c>
      <c r="T786" s="4"/>
      <c r="U786" s="4" t="s">
        <v>52</v>
      </c>
      <c r="V786" s="18" t="str">
        <f>_xlfn.CONCAT(A786,"-",C786)</f>
        <v>2019-Y140</v>
      </c>
      <c r="W786" s="19" t="s">
        <v>1310</v>
      </c>
      <c r="X786" s="23">
        <v>56</v>
      </c>
      <c r="Y786" s="23">
        <v>1963</v>
      </c>
    </row>
    <row r="787" spans="1:25" ht="12" customHeight="1" x14ac:dyDescent="0.2">
      <c r="A787" s="3">
        <v>2023</v>
      </c>
      <c r="B787" s="34" t="s">
        <v>1884</v>
      </c>
      <c r="C787" s="35" t="s">
        <v>1916</v>
      </c>
      <c r="D787" s="35"/>
      <c r="E787" s="35"/>
      <c r="F787" s="36" t="s">
        <v>356</v>
      </c>
      <c r="G787" s="36" t="s">
        <v>1917</v>
      </c>
      <c r="H787" s="36" t="str">
        <f>F787&amp;" "&amp;G787</f>
        <v>Eric SHTAPLER</v>
      </c>
      <c r="I787" s="36"/>
      <c r="J787" s="35" t="s">
        <v>21</v>
      </c>
      <c r="K787" s="35"/>
      <c r="L787" s="35"/>
      <c r="M787" s="35"/>
      <c r="N787" s="35">
        <v>1</v>
      </c>
      <c r="O787" s="37">
        <v>1</v>
      </c>
      <c r="P787" s="35">
        <v>1</v>
      </c>
      <c r="Q787" s="35"/>
      <c r="R787" s="35"/>
      <c r="S787" s="35" t="s">
        <v>21</v>
      </c>
      <c r="T787" s="36"/>
      <c r="U787" s="39" t="s">
        <v>1548</v>
      </c>
      <c r="V787" s="3" t="s">
        <v>1918</v>
      </c>
      <c r="W787" s="38" t="s">
        <v>1919</v>
      </c>
      <c r="X787" s="37"/>
      <c r="Y787" s="37"/>
    </row>
    <row r="788" spans="1:25" ht="12" customHeight="1" x14ac:dyDescent="0.2">
      <c r="A788" s="1">
        <v>2011</v>
      </c>
      <c r="B788" s="9">
        <v>3.6166666666666667</v>
      </c>
      <c r="C788" s="8">
        <v>5930</v>
      </c>
      <c r="D788" s="8"/>
      <c r="E788" s="8"/>
      <c r="F788" s="5" t="s">
        <v>901</v>
      </c>
      <c r="G788" s="5" t="s">
        <v>902</v>
      </c>
      <c r="H788" s="5" t="str">
        <f>F788&amp;" "&amp;G788</f>
        <v>Stanislav SHURALYOV</v>
      </c>
      <c r="J788" s="8" t="s">
        <v>21</v>
      </c>
      <c r="L788" s="8">
        <v>52</v>
      </c>
      <c r="M788" s="1">
        <v>1959</v>
      </c>
      <c r="N788" s="8">
        <v>1</v>
      </c>
      <c r="O788" s="1">
        <v>1</v>
      </c>
      <c r="Q788" s="8"/>
      <c r="R788" s="8">
        <v>90</v>
      </c>
      <c r="S788" s="8" t="s">
        <v>21</v>
      </c>
      <c r="T788" s="8"/>
      <c r="U788" s="6" t="s">
        <v>29</v>
      </c>
      <c r="V788" s="18" t="str">
        <f>_xlfn.CONCAT(A788,"-",C788)</f>
        <v>2011-5930</v>
      </c>
      <c r="W788" s="19" t="s">
        <v>1508</v>
      </c>
      <c r="X788" s="23">
        <v>52</v>
      </c>
      <c r="Y788" s="23">
        <v>1959</v>
      </c>
    </row>
    <row r="789" spans="1:25" ht="12" customHeight="1" x14ac:dyDescent="0.2">
      <c r="A789" s="1">
        <v>2003</v>
      </c>
      <c r="B789" s="14">
        <v>3.5</v>
      </c>
      <c r="C789" s="1">
        <v>5676</v>
      </c>
      <c r="F789" s="5" t="s">
        <v>792</v>
      </c>
      <c r="G789" s="5" t="s">
        <v>903</v>
      </c>
      <c r="H789" s="5" t="str">
        <f>F789&amp;" "&amp;G789</f>
        <v>Terry SHUYA</v>
      </c>
      <c r="J789" s="1" t="s">
        <v>21</v>
      </c>
      <c r="L789" s="1">
        <v>40</v>
      </c>
      <c r="M789" s="1">
        <v>1963</v>
      </c>
      <c r="N789" s="1">
        <v>1</v>
      </c>
      <c r="O789" s="1">
        <v>1</v>
      </c>
      <c r="R789" s="1">
        <v>84</v>
      </c>
      <c r="S789" s="1" t="s">
        <v>21</v>
      </c>
      <c r="U789" s="5" t="s">
        <v>288</v>
      </c>
      <c r="V789" s="18" t="str">
        <f>_xlfn.CONCAT(A789,"-",C789)</f>
        <v>2003-5676</v>
      </c>
      <c r="W789" s="19" t="s">
        <v>1311</v>
      </c>
      <c r="X789" s="23">
        <v>40</v>
      </c>
      <c r="Y789" s="23">
        <v>1963</v>
      </c>
    </row>
    <row r="790" spans="1:25" ht="12" customHeight="1" x14ac:dyDescent="0.2">
      <c r="A790" s="1">
        <v>2007</v>
      </c>
      <c r="B790" s="30" t="s">
        <v>80</v>
      </c>
      <c r="C790" s="1">
        <v>6841</v>
      </c>
      <c r="D790" s="1" t="s">
        <v>80</v>
      </c>
      <c r="F790" s="5" t="s">
        <v>792</v>
      </c>
      <c r="G790" s="5" t="s">
        <v>903</v>
      </c>
      <c r="H790" s="5" t="str">
        <f>F790&amp;" "&amp;G790</f>
        <v>Terry SHUYA</v>
      </c>
      <c r="J790" s="14" t="s">
        <v>21</v>
      </c>
      <c r="L790" s="1">
        <v>44</v>
      </c>
      <c r="M790" s="1">
        <v>1963</v>
      </c>
      <c r="N790" s="1">
        <v>2</v>
      </c>
      <c r="O790" s="1">
        <v>1</v>
      </c>
      <c r="Q790" s="14"/>
      <c r="R790" s="7">
        <v>84</v>
      </c>
      <c r="S790" s="14" t="s">
        <v>21</v>
      </c>
      <c r="T790" s="14"/>
      <c r="U790" s="5" t="s">
        <v>288</v>
      </c>
      <c r="V790" s="18" t="str">
        <f>_xlfn.CONCAT(A790,"-",C790)</f>
        <v>2007-6841</v>
      </c>
      <c r="W790" s="19" t="s">
        <v>1311</v>
      </c>
      <c r="X790" s="23">
        <v>44</v>
      </c>
      <c r="Y790" s="23">
        <v>1963</v>
      </c>
    </row>
    <row r="791" spans="1:25" ht="12" customHeight="1" x14ac:dyDescent="0.2">
      <c r="A791" s="1">
        <v>2007</v>
      </c>
      <c r="B791" s="30" t="s">
        <v>80</v>
      </c>
      <c r="C791" s="1">
        <v>4373</v>
      </c>
      <c r="D791" s="1" t="s">
        <v>80</v>
      </c>
      <c r="F791" s="5" t="s">
        <v>904</v>
      </c>
      <c r="G791" s="13" t="s">
        <v>905</v>
      </c>
      <c r="H791" s="5" t="str">
        <f>F791&amp;" "&amp;G791</f>
        <v>Syvlain SIMARD</v>
      </c>
      <c r="I791" s="2"/>
      <c r="J791" s="14" t="s">
        <v>21</v>
      </c>
      <c r="L791" s="1">
        <v>44</v>
      </c>
      <c r="M791" s="1">
        <v>1962</v>
      </c>
      <c r="N791" s="1">
        <v>1</v>
      </c>
      <c r="O791" s="1">
        <v>0</v>
      </c>
      <c r="Q791" s="14"/>
      <c r="R791" s="7">
        <v>90</v>
      </c>
      <c r="S791" s="14" t="s">
        <v>21</v>
      </c>
      <c r="T791" s="14"/>
      <c r="U791" s="5" t="s">
        <v>61</v>
      </c>
      <c r="V791" s="18" t="str">
        <f>_xlfn.CONCAT(A791,"-",C791)</f>
        <v>2007-4373</v>
      </c>
      <c r="W791" s="19" t="s">
        <v>1509</v>
      </c>
      <c r="X791" s="23">
        <v>44</v>
      </c>
      <c r="Y791" s="23">
        <v>1962</v>
      </c>
    </row>
    <row r="792" spans="1:25" ht="12" customHeight="1" x14ac:dyDescent="0.2">
      <c r="A792" s="3">
        <v>2015</v>
      </c>
      <c r="B792" s="32">
        <v>2.8201388888888892</v>
      </c>
      <c r="C792" s="11" t="s">
        <v>906</v>
      </c>
      <c r="D792" s="11"/>
      <c r="E792" s="12"/>
      <c r="F792" s="12" t="s">
        <v>117</v>
      </c>
      <c r="G792" s="12" t="s">
        <v>907</v>
      </c>
      <c r="H792" s="12" t="str">
        <f>F792&amp;" "&amp;G792</f>
        <v>Daniel SIMPSON</v>
      </c>
      <c r="I792" s="12"/>
      <c r="J792" s="11" t="s">
        <v>21</v>
      </c>
      <c r="K792" s="11"/>
      <c r="L792" s="11">
        <v>38</v>
      </c>
      <c r="M792" s="11">
        <v>1977</v>
      </c>
      <c r="N792" s="11">
        <v>1</v>
      </c>
      <c r="O792" s="11">
        <v>1</v>
      </c>
      <c r="P792" s="11"/>
      <c r="Q792" s="11"/>
      <c r="R792" s="11">
        <v>84</v>
      </c>
      <c r="S792" s="11" t="s">
        <v>21</v>
      </c>
      <c r="T792" s="12"/>
      <c r="U792" s="12" t="s">
        <v>25</v>
      </c>
      <c r="V792" s="18" t="str">
        <f>_xlfn.CONCAT(A792,"-",C792)</f>
        <v>2015-X147</v>
      </c>
      <c r="W792" s="19" t="s">
        <v>1312</v>
      </c>
      <c r="X792" s="23">
        <v>38</v>
      </c>
      <c r="Y792" s="23">
        <v>1977</v>
      </c>
    </row>
    <row r="793" spans="1:25" ht="12" customHeight="1" x14ac:dyDescent="0.2">
      <c r="A793" s="1">
        <v>1991</v>
      </c>
      <c r="B793" s="14">
        <v>2.7909722222222224</v>
      </c>
      <c r="C793" s="1">
        <v>638</v>
      </c>
      <c r="F793" s="5" t="s">
        <v>746</v>
      </c>
      <c r="G793" s="5" t="s">
        <v>908</v>
      </c>
      <c r="H793" s="5" t="str">
        <f>F793&amp;" "&amp;G793</f>
        <v>Rob SKOTNITSKY</v>
      </c>
      <c r="J793" s="1" t="s">
        <v>21</v>
      </c>
      <c r="L793" s="1">
        <v>32</v>
      </c>
      <c r="M793" s="1">
        <v>1958</v>
      </c>
      <c r="N793" s="1">
        <v>1</v>
      </c>
      <c r="O793" s="1">
        <v>1</v>
      </c>
      <c r="R793" s="1">
        <v>80</v>
      </c>
      <c r="S793" s="1" t="s">
        <v>21</v>
      </c>
      <c r="U793" s="5" t="s">
        <v>31</v>
      </c>
      <c r="V793" s="18" t="str">
        <f>_xlfn.CONCAT(A793,"-",C793)</f>
        <v>1991-638</v>
      </c>
      <c r="W793" s="19" t="s">
        <v>1510</v>
      </c>
      <c r="X793" s="23">
        <v>32</v>
      </c>
      <c r="Y793" s="23">
        <v>1958</v>
      </c>
    </row>
    <row r="794" spans="1:25" ht="12" customHeight="1" x14ac:dyDescent="0.2">
      <c r="A794" s="1">
        <v>1995</v>
      </c>
      <c r="B794" s="14">
        <v>2.8256944444444443</v>
      </c>
      <c r="C794" s="1">
        <v>5338</v>
      </c>
      <c r="F794" s="5" t="s">
        <v>909</v>
      </c>
      <c r="G794" s="5" t="s">
        <v>910</v>
      </c>
      <c r="H794" s="5" t="str">
        <f>F794&amp;" "&amp;G794</f>
        <v>Glen SMITH</v>
      </c>
      <c r="J794" s="1" t="s">
        <v>21</v>
      </c>
      <c r="L794" s="1">
        <v>30</v>
      </c>
      <c r="M794" s="1">
        <v>1965</v>
      </c>
      <c r="N794" s="1">
        <v>1</v>
      </c>
      <c r="O794" s="1">
        <v>1</v>
      </c>
      <c r="R794" s="1">
        <v>84</v>
      </c>
      <c r="S794" s="1" t="s">
        <v>21</v>
      </c>
      <c r="U794" s="5" t="s">
        <v>31</v>
      </c>
      <c r="V794" s="18" t="str">
        <f>_xlfn.CONCAT(A794,"-",C794)</f>
        <v>1995-5338</v>
      </c>
      <c r="W794" s="19" t="s">
        <v>1313</v>
      </c>
      <c r="X794" s="23">
        <v>30</v>
      </c>
      <c r="Y794" s="23">
        <v>1965</v>
      </c>
    </row>
    <row r="795" spans="1:25" ht="12" customHeight="1" x14ac:dyDescent="0.2">
      <c r="A795" s="1">
        <v>2003</v>
      </c>
      <c r="B795" s="14">
        <v>3.4694444444444446</v>
      </c>
      <c r="C795" s="1">
        <v>5675</v>
      </c>
      <c r="F795" s="5" t="s">
        <v>909</v>
      </c>
      <c r="G795" s="5" t="s">
        <v>910</v>
      </c>
      <c r="H795" s="5" t="str">
        <f>F795&amp;" "&amp;G795</f>
        <v>Glen SMITH</v>
      </c>
      <c r="J795" s="1" t="s">
        <v>21</v>
      </c>
      <c r="L795" s="1">
        <v>38</v>
      </c>
      <c r="M795" s="1">
        <v>1965</v>
      </c>
      <c r="N795" s="1">
        <v>2</v>
      </c>
      <c r="O795" s="1">
        <v>2</v>
      </c>
      <c r="P795" s="1">
        <v>2</v>
      </c>
      <c r="R795" s="1">
        <v>84</v>
      </c>
      <c r="S795" s="1" t="s">
        <v>21</v>
      </c>
      <c r="U795" s="5" t="s">
        <v>288</v>
      </c>
      <c r="V795" s="18" t="str">
        <f>_xlfn.CONCAT(A795,"-",C795)</f>
        <v>2003-5675</v>
      </c>
      <c r="W795" s="19" t="s">
        <v>1313</v>
      </c>
      <c r="X795" s="23">
        <v>38</v>
      </c>
      <c r="Y795" s="23">
        <v>1965</v>
      </c>
    </row>
    <row r="796" spans="1:25" ht="12" customHeight="1" x14ac:dyDescent="0.2">
      <c r="A796" s="1">
        <v>1991</v>
      </c>
      <c r="B796" s="14">
        <v>3.6937500000000001</v>
      </c>
      <c r="C796" s="1">
        <v>4445</v>
      </c>
      <c r="F796" s="5" t="s">
        <v>345</v>
      </c>
      <c r="G796" s="5" t="s">
        <v>910</v>
      </c>
      <c r="H796" s="5" t="str">
        <f>F796&amp;" "&amp;G796</f>
        <v>James SMITH</v>
      </c>
      <c r="J796" s="1" t="s">
        <v>21</v>
      </c>
      <c r="L796" s="1">
        <v>48</v>
      </c>
      <c r="M796" s="1">
        <v>1943</v>
      </c>
      <c r="N796" s="1">
        <v>1</v>
      </c>
      <c r="O796" s="1">
        <v>1</v>
      </c>
      <c r="R796" s="1">
        <v>90</v>
      </c>
      <c r="S796" s="1" t="s">
        <v>21</v>
      </c>
      <c r="U796" s="6" t="s">
        <v>29</v>
      </c>
      <c r="V796" s="18" t="str">
        <f>_xlfn.CONCAT(A796,"-",C796)</f>
        <v>1991-4445</v>
      </c>
      <c r="W796" s="19" t="s">
        <v>1511</v>
      </c>
      <c r="X796" s="23">
        <v>48</v>
      </c>
      <c r="Y796" s="23">
        <v>1943</v>
      </c>
    </row>
    <row r="797" spans="1:25" ht="12" customHeight="1" x14ac:dyDescent="0.2">
      <c r="A797" s="1">
        <v>1991</v>
      </c>
      <c r="B797" s="7" t="s">
        <v>55</v>
      </c>
      <c r="C797" s="1">
        <v>4413</v>
      </c>
      <c r="D797" s="1" t="s">
        <v>55</v>
      </c>
      <c r="F797" s="5" t="s">
        <v>911</v>
      </c>
      <c r="G797" s="5" t="s">
        <v>910</v>
      </c>
      <c r="H797" s="5" t="str">
        <f>F797&amp;" "&amp;G797</f>
        <v>Karen SMITH</v>
      </c>
      <c r="I797" s="5" t="s">
        <v>447</v>
      </c>
      <c r="J797" s="1" t="s">
        <v>21</v>
      </c>
      <c r="K797" s="1" t="s">
        <v>48</v>
      </c>
      <c r="L797" s="1">
        <v>31</v>
      </c>
      <c r="M797" s="1">
        <v>1959</v>
      </c>
      <c r="N797" s="1">
        <v>1</v>
      </c>
      <c r="O797" s="1">
        <v>0</v>
      </c>
      <c r="Q797" s="1" t="s">
        <v>721</v>
      </c>
      <c r="R797" s="1">
        <v>90</v>
      </c>
      <c r="S797" s="1" t="s">
        <v>21</v>
      </c>
      <c r="U797" s="5" t="s">
        <v>25</v>
      </c>
      <c r="V797" s="18" t="str">
        <f>_xlfn.CONCAT(A797,"-",C797)</f>
        <v>1991-4413</v>
      </c>
      <c r="W797" s="19" t="s">
        <v>1512</v>
      </c>
      <c r="X797" s="23">
        <v>31</v>
      </c>
      <c r="Y797" s="23">
        <v>1959</v>
      </c>
    </row>
    <row r="798" spans="1:25" ht="12" customHeight="1" x14ac:dyDescent="0.2">
      <c r="A798" s="1">
        <v>1995</v>
      </c>
      <c r="B798" s="14">
        <v>3.5694444444444446</v>
      </c>
      <c r="C798" s="1">
        <v>3094</v>
      </c>
      <c r="F798" s="5" t="s">
        <v>911</v>
      </c>
      <c r="G798" s="5" t="s">
        <v>910</v>
      </c>
      <c r="H798" s="5" t="str">
        <f>F798&amp;" "&amp;G798</f>
        <v>Karen SMITH</v>
      </c>
      <c r="I798" s="5" t="s">
        <v>447</v>
      </c>
      <c r="J798" s="1" t="s">
        <v>21</v>
      </c>
      <c r="K798" s="1" t="s">
        <v>48</v>
      </c>
      <c r="L798" s="1">
        <v>35</v>
      </c>
      <c r="M798" s="1">
        <v>1959</v>
      </c>
      <c r="N798" s="1">
        <v>2</v>
      </c>
      <c r="O798" s="1">
        <v>1</v>
      </c>
      <c r="R798" s="1">
        <v>90</v>
      </c>
      <c r="S798" s="1" t="s">
        <v>21</v>
      </c>
      <c r="U798" s="5" t="s">
        <v>25</v>
      </c>
      <c r="V798" s="18" t="str">
        <f>_xlfn.CONCAT(A798,"-",C798)</f>
        <v>1995-3094</v>
      </c>
      <c r="W798" s="19" t="s">
        <v>1512</v>
      </c>
      <c r="X798" s="23">
        <v>35</v>
      </c>
      <c r="Y798" s="23">
        <v>1959</v>
      </c>
    </row>
    <row r="799" spans="1:25" ht="12" customHeight="1" x14ac:dyDescent="0.2">
      <c r="A799" s="1">
        <v>2003</v>
      </c>
      <c r="B799" s="14">
        <v>3.629861111111111</v>
      </c>
      <c r="C799" s="1">
        <v>4835</v>
      </c>
      <c r="F799" s="5" t="s">
        <v>911</v>
      </c>
      <c r="G799" s="5" t="s">
        <v>910</v>
      </c>
      <c r="H799" s="5" t="str">
        <f>F799&amp;" "&amp;G799</f>
        <v>Karen SMITH</v>
      </c>
      <c r="I799" s="5" t="s">
        <v>447</v>
      </c>
      <c r="J799" s="1" t="s">
        <v>21</v>
      </c>
      <c r="K799" s="1" t="s">
        <v>48</v>
      </c>
      <c r="L799" s="1">
        <v>43</v>
      </c>
      <c r="M799" s="1">
        <v>1959</v>
      </c>
      <c r="N799" s="1">
        <v>3</v>
      </c>
      <c r="O799" s="1">
        <v>2</v>
      </c>
      <c r="P799" s="1">
        <v>2</v>
      </c>
      <c r="R799" s="1">
        <v>90</v>
      </c>
      <c r="S799" s="1" t="s">
        <v>21</v>
      </c>
      <c r="U799" s="5" t="s">
        <v>25</v>
      </c>
      <c r="V799" s="18" t="str">
        <f>_xlfn.CONCAT(A799,"-",C799)</f>
        <v>2003-4835</v>
      </c>
      <c r="W799" s="19" t="s">
        <v>1512</v>
      </c>
      <c r="X799" s="23">
        <v>43</v>
      </c>
      <c r="Y799" s="23">
        <v>1959</v>
      </c>
    </row>
    <row r="800" spans="1:25" ht="12" customHeight="1" x14ac:dyDescent="0.2">
      <c r="A800" s="1">
        <v>2007</v>
      </c>
      <c r="B800" s="31">
        <v>3.7208333333333332</v>
      </c>
      <c r="C800" s="1">
        <v>4350</v>
      </c>
      <c r="F800" s="5" t="s">
        <v>911</v>
      </c>
      <c r="G800" s="5" t="s">
        <v>910</v>
      </c>
      <c r="H800" s="5" t="str">
        <f>F800&amp;" "&amp;G800</f>
        <v>Karen SMITH</v>
      </c>
      <c r="I800" s="5" t="s">
        <v>447</v>
      </c>
      <c r="J800" s="1" t="s">
        <v>21</v>
      </c>
      <c r="K800" s="10" t="s">
        <v>48</v>
      </c>
      <c r="L800" s="1">
        <v>47</v>
      </c>
      <c r="M800" s="1">
        <v>1959</v>
      </c>
      <c r="N800" s="1">
        <v>4</v>
      </c>
      <c r="O800" s="1">
        <v>3</v>
      </c>
      <c r="P800" s="1">
        <v>3</v>
      </c>
      <c r="Q800" s="7"/>
      <c r="R800" s="1">
        <v>90</v>
      </c>
      <c r="S800" s="1" t="s">
        <v>21</v>
      </c>
      <c r="U800" s="5" t="s">
        <v>25</v>
      </c>
      <c r="V800" s="18" t="str">
        <f>_xlfn.CONCAT(A800,"-",C800)</f>
        <v>2007-4350</v>
      </c>
      <c r="W800" s="19" t="s">
        <v>1512</v>
      </c>
      <c r="X800" s="23">
        <v>47</v>
      </c>
      <c r="Y800" s="23">
        <v>1959</v>
      </c>
    </row>
    <row r="801" spans="1:25" ht="12" customHeight="1" x14ac:dyDescent="0.2">
      <c r="A801" s="1">
        <v>2007</v>
      </c>
      <c r="B801" s="31">
        <v>3.2576388888888892</v>
      </c>
      <c r="C801" s="1">
        <v>6844</v>
      </c>
      <c r="F801" s="5" t="s">
        <v>215</v>
      </c>
      <c r="G801" s="5" t="s">
        <v>910</v>
      </c>
      <c r="H801" s="5" t="str">
        <f>F801&amp;" "&amp;G801</f>
        <v>Maurice SMITH</v>
      </c>
      <c r="J801" s="1" t="s">
        <v>21</v>
      </c>
      <c r="L801" s="1">
        <v>45</v>
      </c>
      <c r="M801" s="1">
        <v>1962</v>
      </c>
      <c r="N801" s="1">
        <v>1</v>
      </c>
      <c r="O801" s="1">
        <v>1</v>
      </c>
      <c r="Q801" s="7"/>
      <c r="R801" s="1">
        <v>84</v>
      </c>
      <c r="S801" s="1" t="s">
        <v>21</v>
      </c>
      <c r="U801" s="5" t="s">
        <v>52</v>
      </c>
      <c r="V801" s="18" t="str">
        <f>_xlfn.CONCAT(A801,"-",C801)</f>
        <v>2007-6844</v>
      </c>
      <c r="W801" s="19" t="s">
        <v>1314</v>
      </c>
      <c r="X801" s="23">
        <v>45</v>
      </c>
      <c r="Y801" s="23">
        <v>1962</v>
      </c>
    </row>
    <row r="802" spans="1:25" ht="12" customHeight="1" x14ac:dyDescent="0.2">
      <c r="A802" s="1">
        <v>2011</v>
      </c>
      <c r="B802" s="9">
        <v>3.3715277777777781</v>
      </c>
      <c r="C802" s="8">
        <v>8566</v>
      </c>
      <c r="D802" s="8"/>
      <c r="E802" s="8"/>
      <c r="F802" s="6" t="s">
        <v>215</v>
      </c>
      <c r="G802" s="6" t="s">
        <v>910</v>
      </c>
      <c r="H802" s="5" t="str">
        <f>F802&amp;" "&amp;G802</f>
        <v>Maurice SMITH</v>
      </c>
      <c r="J802" s="8" t="s">
        <v>21</v>
      </c>
      <c r="L802" s="8">
        <v>49</v>
      </c>
      <c r="M802" s="1">
        <v>1962</v>
      </c>
      <c r="N802" s="8">
        <v>2</v>
      </c>
      <c r="O802" s="1">
        <v>2</v>
      </c>
      <c r="P802" s="1">
        <v>2</v>
      </c>
      <c r="Q802" s="8"/>
      <c r="R802" s="8">
        <v>84</v>
      </c>
      <c r="S802" s="8" t="s">
        <v>21</v>
      </c>
      <c r="T802" s="8"/>
      <c r="U802" s="5" t="s">
        <v>52</v>
      </c>
      <c r="V802" s="18" t="str">
        <f>_xlfn.CONCAT(A802,"-",C802)</f>
        <v>2011-8566</v>
      </c>
      <c r="W802" s="19" t="s">
        <v>1314</v>
      </c>
      <c r="X802" s="23">
        <v>49</v>
      </c>
      <c r="Y802" s="23">
        <v>1962</v>
      </c>
    </row>
    <row r="803" spans="1:25" ht="12" customHeight="1" x14ac:dyDescent="0.2">
      <c r="A803" s="3">
        <v>2015</v>
      </c>
      <c r="B803" s="32">
        <v>3.2409722222222221</v>
      </c>
      <c r="C803" s="11" t="s">
        <v>912</v>
      </c>
      <c r="D803" s="11"/>
      <c r="E803" s="12"/>
      <c r="F803" s="12" t="s">
        <v>215</v>
      </c>
      <c r="G803" s="12" t="s">
        <v>910</v>
      </c>
      <c r="H803" s="12" t="str">
        <f>F803&amp;" "&amp;G803</f>
        <v>Maurice SMITH</v>
      </c>
      <c r="I803" s="12"/>
      <c r="J803" s="11" t="s">
        <v>21</v>
      </c>
      <c r="K803" s="11"/>
      <c r="L803" s="11">
        <v>53</v>
      </c>
      <c r="M803" s="11">
        <v>1962</v>
      </c>
      <c r="N803" s="11">
        <v>3</v>
      </c>
      <c r="O803" s="11">
        <v>3</v>
      </c>
      <c r="P803" s="11">
        <v>3</v>
      </c>
      <c r="Q803" s="11"/>
      <c r="R803" s="11">
        <v>84</v>
      </c>
      <c r="S803" s="16" t="s">
        <v>21</v>
      </c>
      <c r="T803" s="12"/>
      <c r="U803" s="12" t="s">
        <v>52</v>
      </c>
      <c r="V803" s="18" t="str">
        <f>_xlfn.CONCAT(A803,"-",C803)</f>
        <v>2015-Y065</v>
      </c>
      <c r="W803" s="19" t="s">
        <v>1314</v>
      </c>
      <c r="X803" s="23">
        <v>53</v>
      </c>
      <c r="Y803" s="23">
        <v>1962</v>
      </c>
    </row>
    <row r="804" spans="1:25" ht="12" customHeight="1" x14ac:dyDescent="0.2">
      <c r="A804" s="3">
        <v>2019</v>
      </c>
      <c r="B804" s="29" t="s">
        <v>55</v>
      </c>
      <c r="C804" s="3" t="s">
        <v>913</v>
      </c>
      <c r="D804" s="3" t="s">
        <v>55</v>
      </c>
      <c r="E804" s="4"/>
      <c r="F804" s="4" t="s">
        <v>179</v>
      </c>
      <c r="G804" s="4" t="s">
        <v>910</v>
      </c>
      <c r="H804" s="4" t="str">
        <f>F804&amp;" "&amp;G804</f>
        <v>Robert SMITH</v>
      </c>
      <c r="I804" s="4"/>
      <c r="J804" s="3" t="s">
        <v>21</v>
      </c>
      <c r="K804" s="3"/>
      <c r="L804" s="22"/>
      <c r="M804" s="22"/>
      <c r="N804" s="3">
        <v>1</v>
      </c>
      <c r="O804" s="3">
        <v>0</v>
      </c>
      <c r="P804" s="3"/>
      <c r="Q804" s="3"/>
      <c r="R804" s="3">
        <v>84</v>
      </c>
      <c r="S804" s="3" t="s">
        <v>21</v>
      </c>
      <c r="T804" s="4"/>
      <c r="U804" s="4" t="s">
        <v>96</v>
      </c>
      <c r="V804" s="18" t="str">
        <f>_xlfn.CONCAT(A804,"-",C804)</f>
        <v>2019-X120</v>
      </c>
      <c r="W804" s="19" t="s">
        <v>1513</v>
      </c>
      <c r="X804" s="24">
        <v>55</v>
      </c>
      <c r="Y804" s="24">
        <v>1964</v>
      </c>
    </row>
    <row r="805" spans="1:25" ht="12" customHeight="1" x14ac:dyDescent="0.2">
      <c r="A805" s="1">
        <v>2011</v>
      </c>
      <c r="B805" s="9">
        <v>3.536805555555556</v>
      </c>
      <c r="C805" s="8">
        <v>5907</v>
      </c>
      <c r="D805" s="8"/>
      <c r="E805" s="8"/>
      <c r="F805" s="5" t="s">
        <v>443</v>
      </c>
      <c r="G805" s="5" t="s">
        <v>914</v>
      </c>
      <c r="H805" s="5" t="str">
        <f>F805&amp;" "&amp;G805</f>
        <v>Erik SNUCINS</v>
      </c>
      <c r="J805" s="8" t="s">
        <v>21</v>
      </c>
      <c r="L805" s="8">
        <v>48</v>
      </c>
      <c r="M805" s="1">
        <v>1963</v>
      </c>
      <c r="N805" s="8">
        <v>1</v>
      </c>
      <c r="O805" s="1">
        <v>1</v>
      </c>
      <c r="Q805" s="8"/>
      <c r="R805" s="8">
        <v>90</v>
      </c>
      <c r="S805" s="8" t="s">
        <v>21</v>
      </c>
      <c r="T805" s="8"/>
      <c r="U805" s="6" t="s">
        <v>567</v>
      </c>
      <c r="V805" s="18" t="str">
        <f>_xlfn.CONCAT(A805,"-",C805)</f>
        <v>2011-5907</v>
      </c>
      <c r="W805" s="19" t="s">
        <v>1514</v>
      </c>
      <c r="X805" s="23">
        <v>48</v>
      </c>
      <c r="Y805" s="23">
        <v>1963</v>
      </c>
    </row>
    <row r="806" spans="1:25" ht="12" customHeight="1" x14ac:dyDescent="0.2">
      <c r="A806" s="1">
        <v>1991</v>
      </c>
      <c r="B806" s="7" t="s">
        <v>55</v>
      </c>
      <c r="C806" s="1">
        <v>4426</v>
      </c>
      <c r="D806" s="1" t="s">
        <v>55</v>
      </c>
      <c r="F806" s="5" t="s">
        <v>915</v>
      </c>
      <c r="G806" s="5" t="s">
        <v>916</v>
      </c>
      <c r="H806" s="5" t="str">
        <f>F806&amp;" "&amp;G806</f>
        <v>Diane SOUTHCOMBE</v>
      </c>
      <c r="J806" s="1" t="s">
        <v>21</v>
      </c>
      <c r="K806" s="1" t="s">
        <v>48</v>
      </c>
      <c r="L806" s="1">
        <v>34</v>
      </c>
      <c r="M806" s="1">
        <v>1957</v>
      </c>
      <c r="N806" s="1">
        <v>1</v>
      </c>
      <c r="O806" s="1">
        <v>0</v>
      </c>
      <c r="R806" s="1">
        <v>90</v>
      </c>
      <c r="S806" s="1" t="s">
        <v>21</v>
      </c>
      <c r="U806" s="5" t="s">
        <v>31</v>
      </c>
      <c r="V806" s="18" t="str">
        <f>_xlfn.CONCAT(A806,"-",C806)</f>
        <v>1991-4426</v>
      </c>
      <c r="W806" s="19" t="s">
        <v>1315</v>
      </c>
      <c r="X806" s="23">
        <v>34</v>
      </c>
      <c r="Y806" s="23">
        <v>1957</v>
      </c>
    </row>
    <row r="807" spans="1:25" ht="12" customHeight="1" x14ac:dyDescent="0.2">
      <c r="A807" s="1">
        <v>1995</v>
      </c>
      <c r="B807" s="14">
        <v>3.4395833333333332</v>
      </c>
      <c r="C807" s="1">
        <v>5339</v>
      </c>
      <c r="F807" s="5" t="s">
        <v>915</v>
      </c>
      <c r="G807" s="5" t="s">
        <v>916</v>
      </c>
      <c r="H807" s="5" t="str">
        <f>F807&amp;" "&amp;G807</f>
        <v>Diane SOUTHCOMBE</v>
      </c>
      <c r="J807" s="1" t="s">
        <v>21</v>
      </c>
      <c r="K807" s="1" t="s">
        <v>48</v>
      </c>
      <c r="L807" s="1">
        <v>38</v>
      </c>
      <c r="M807" s="1">
        <v>1957</v>
      </c>
      <c r="N807" s="1">
        <v>2</v>
      </c>
      <c r="O807" s="1">
        <v>1</v>
      </c>
      <c r="R807" s="1">
        <v>84</v>
      </c>
      <c r="S807" s="1" t="s">
        <v>21</v>
      </c>
      <c r="U807" s="5" t="s">
        <v>31</v>
      </c>
      <c r="V807" s="18" t="str">
        <f>_xlfn.CONCAT(A807,"-",C807)</f>
        <v>1995-5339</v>
      </c>
      <c r="W807" s="19" t="s">
        <v>1315</v>
      </c>
      <c r="X807" s="23">
        <v>38</v>
      </c>
      <c r="Y807" s="23">
        <v>1957</v>
      </c>
    </row>
    <row r="808" spans="1:25" ht="12" customHeight="1" x14ac:dyDescent="0.2">
      <c r="A808" s="1">
        <v>2011</v>
      </c>
      <c r="B808" s="9">
        <v>3.5291666666666668</v>
      </c>
      <c r="C808" s="8">
        <v>7179</v>
      </c>
      <c r="D808" s="8"/>
      <c r="E808" s="8"/>
      <c r="F808" s="5" t="s">
        <v>84</v>
      </c>
      <c r="G808" s="5" t="s">
        <v>917</v>
      </c>
      <c r="H808" s="5" t="str">
        <f>F808&amp;" "&amp;G808</f>
        <v>Gary SPARKS</v>
      </c>
      <c r="J808" s="8" t="s">
        <v>21</v>
      </c>
      <c r="L808" s="8">
        <v>56</v>
      </c>
      <c r="M808" s="1">
        <v>1955</v>
      </c>
      <c r="N808" s="8">
        <v>1</v>
      </c>
      <c r="O808" s="1">
        <v>1</v>
      </c>
      <c r="Q808" s="8"/>
      <c r="R808" s="8">
        <v>90</v>
      </c>
      <c r="S808" s="8" t="s">
        <v>21</v>
      </c>
      <c r="T808" s="8"/>
      <c r="U808" s="5" t="s">
        <v>25</v>
      </c>
      <c r="V808" s="18" t="str">
        <f>_xlfn.CONCAT(A808,"-",C808)</f>
        <v>2011-7179</v>
      </c>
      <c r="W808" s="19" t="s">
        <v>1515</v>
      </c>
      <c r="X808" s="23">
        <v>56</v>
      </c>
      <c r="Y808" s="23">
        <v>1955</v>
      </c>
    </row>
    <row r="809" spans="1:25" ht="12" customHeight="1" x14ac:dyDescent="0.2">
      <c r="A809" s="1">
        <v>1991</v>
      </c>
      <c r="B809" s="14">
        <v>2.7562500000000001</v>
      </c>
      <c r="C809" s="1">
        <v>634</v>
      </c>
      <c r="F809" s="5" t="s">
        <v>92</v>
      </c>
      <c r="G809" s="5" t="s">
        <v>918</v>
      </c>
      <c r="H809" s="5" t="str">
        <f>F809&amp;" "&amp;G809</f>
        <v>Peter STARY</v>
      </c>
      <c r="J809" s="1" t="s">
        <v>21</v>
      </c>
      <c r="L809" s="1">
        <v>37</v>
      </c>
      <c r="M809" s="1">
        <v>1954</v>
      </c>
      <c r="N809" s="1">
        <v>1</v>
      </c>
      <c r="O809" s="1">
        <v>1</v>
      </c>
      <c r="R809" s="1">
        <v>80</v>
      </c>
      <c r="S809" s="1" t="s">
        <v>21</v>
      </c>
      <c r="U809" s="5" t="s">
        <v>25</v>
      </c>
      <c r="V809" s="18" t="str">
        <f>_xlfn.CONCAT(A809,"-",C809)</f>
        <v>1991-634</v>
      </c>
      <c r="W809" s="19" t="s">
        <v>1516</v>
      </c>
      <c r="X809" s="23">
        <v>37</v>
      </c>
      <c r="Y809" s="23">
        <v>1954</v>
      </c>
    </row>
    <row r="810" spans="1:25" ht="12" customHeight="1" x14ac:dyDescent="0.2">
      <c r="A810" s="1">
        <v>2007</v>
      </c>
      <c r="B810" s="30" t="s">
        <v>32</v>
      </c>
      <c r="C810" s="1">
        <v>1817</v>
      </c>
      <c r="D810" s="1" t="s">
        <v>32</v>
      </c>
      <c r="F810" s="5" t="s">
        <v>92</v>
      </c>
      <c r="G810" s="5" t="s">
        <v>918</v>
      </c>
      <c r="H810" s="5" t="str">
        <f>F810&amp;" "&amp;G810</f>
        <v>Peter STARY</v>
      </c>
      <c r="J810" s="14" t="s">
        <v>21</v>
      </c>
      <c r="L810" s="1">
        <v>53</v>
      </c>
      <c r="M810" s="1">
        <v>1954</v>
      </c>
      <c r="N810" s="1">
        <v>2</v>
      </c>
      <c r="O810" s="1">
        <v>1</v>
      </c>
      <c r="Q810" s="14"/>
      <c r="R810" s="7">
        <v>80</v>
      </c>
      <c r="S810" s="14" t="s">
        <v>21</v>
      </c>
      <c r="T810" s="14"/>
      <c r="U810" s="5" t="s">
        <v>25</v>
      </c>
      <c r="V810" s="18" t="str">
        <f>_xlfn.CONCAT(A810,"-",C810)</f>
        <v>2007-1817</v>
      </c>
      <c r="W810" s="19" t="s">
        <v>1516</v>
      </c>
      <c r="X810" s="23">
        <v>53</v>
      </c>
      <c r="Y810" s="23">
        <v>1954</v>
      </c>
    </row>
    <row r="811" spans="1:25" ht="12" customHeight="1" x14ac:dyDescent="0.2">
      <c r="A811" s="1">
        <v>2011</v>
      </c>
      <c r="B811" s="9">
        <v>2.9847222222222225</v>
      </c>
      <c r="C811" s="8">
        <v>1966</v>
      </c>
      <c r="D811" s="8"/>
      <c r="E811" s="8"/>
      <c r="F811" s="6" t="s">
        <v>92</v>
      </c>
      <c r="G811" s="6" t="s">
        <v>918</v>
      </c>
      <c r="H811" s="5" t="str">
        <f>F811&amp;" "&amp;G811</f>
        <v>Peter STARY</v>
      </c>
      <c r="J811" s="8" t="s">
        <v>21</v>
      </c>
      <c r="L811" s="8">
        <v>57</v>
      </c>
      <c r="M811" s="1">
        <v>1954</v>
      </c>
      <c r="N811" s="8">
        <v>3</v>
      </c>
      <c r="O811" s="1">
        <v>2</v>
      </c>
      <c r="P811" s="1">
        <v>2</v>
      </c>
      <c r="Q811" s="8"/>
      <c r="R811" s="8">
        <v>80</v>
      </c>
      <c r="S811" s="8" t="s">
        <v>21</v>
      </c>
      <c r="T811" s="8"/>
      <c r="U811" s="5" t="s">
        <v>25</v>
      </c>
      <c r="V811" s="18" t="str">
        <f>_xlfn.CONCAT(A811,"-",C811)</f>
        <v>2011-1966</v>
      </c>
      <c r="W811" s="19" t="s">
        <v>1516</v>
      </c>
      <c r="X811" s="23">
        <v>57</v>
      </c>
      <c r="Y811" s="23">
        <v>1954</v>
      </c>
    </row>
    <row r="812" spans="1:25" ht="12" customHeight="1" x14ac:dyDescent="0.2">
      <c r="A812" s="1">
        <v>1987</v>
      </c>
      <c r="B812" s="14">
        <v>3.3250000000000002</v>
      </c>
      <c r="C812" s="1">
        <v>1044</v>
      </c>
      <c r="F812" s="5" t="s">
        <v>179</v>
      </c>
      <c r="G812" s="5" t="s">
        <v>919</v>
      </c>
      <c r="H812" s="5" t="str">
        <f>F812&amp;" "&amp;G812</f>
        <v>Robert STEDWILL</v>
      </c>
      <c r="J812" s="1" t="s">
        <v>21</v>
      </c>
      <c r="L812" s="21" t="s">
        <v>28</v>
      </c>
      <c r="M812" s="21"/>
      <c r="N812" s="1">
        <v>1</v>
      </c>
      <c r="O812" s="1">
        <v>1</v>
      </c>
      <c r="R812" s="1">
        <v>84</v>
      </c>
      <c r="S812" s="1" t="s">
        <v>21</v>
      </c>
      <c r="U812" s="5" t="s">
        <v>31</v>
      </c>
      <c r="V812" s="18" t="str">
        <f>_xlfn.CONCAT(A812,"-",C812)</f>
        <v>1987-1044</v>
      </c>
      <c r="W812" s="19" t="s">
        <v>1316</v>
      </c>
      <c r="X812" s="24">
        <v>39</v>
      </c>
      <c r="Y812" s="24">
        <v>1948</v>
      </c>
    </row>
    <row r="813" spans="1:25" ht="12" customHeight="1" x14ac:dyDescent="0.2">
      <c r="A813" s="3">
        <v>2015</v>
      </c>
      <c r="B813" s="11" t="s">
        <v>55</v>
      </c>
      <c r="C813" s="11" t="s">
        <v>920</v>
      </c>
      <c r="D813" s="11" t="s">
        <v>55</v>
      </c>
      <c r="E813" s="12"/>
      <c r="F813" s="12" t="s">
        <v>404</v>
      </c>
      <c r="G813" s="12" t="s">
        <v>921</v>
      </c>
      <c r="H813" s="12" t="str">
        <f>F813&amp;" "&amp;G813</f>
        <v>Ronald STEWART</v>
      </c>
      <c r="I813" s="12"/>
      <c r="J813" s="11" t="s">
        <v>21</v>
      </c>
      <c r="K813" s="11"/>
      <c r="L813" s="11">
        <v>52</v>
      </c>
      <c r="M813" s="11">
        <v>1963</v>
      </c>
      <c r="N813" s="11">
        <v>1</v>
      </c>
      <c r="O813" s="11">
        <v>0</v>
      </c>
      <c r="P813" s="11"/>
      <c r="Q813" s="11"/>
      <c r="R813" s="11">
        <v>90</v>
      </c>
      <c r="S813" s="11" t="s">
        <v>21</v>
      </c>
      <c r="T813" s="12"/>
      <c r="U813" s="12" t="s">
        <v>25</v>
      </c>
      <c r="V813" s="18" t="str">
        <f>_xlfn.CONCAT(A813,"-",C813)</f>
        <v>2015-H009</v>
      </c>
      <c r="W813" s="19" t="s">
        <v>1317</v>
      </c>
      <c r="X813" s="23">
        <v>52</v>
      </c>
      <c r="Y813" s="23">
        <v>1963</v>
      </c>
    </row>
    <row r="814" spans="1:25" ht="12" customHeight="1" x14ac:dyDescent="0.2">
      <c r="A814" s="1">
        <v>2007</v>
      </c>
      <c r="B814" s="7" t="s">
        <v>55</v>
      </c>
      <c r="C814" s="1">
        <v>3534</v>
      </c>
      <c r="D814" s="1" t="s">
        <v>55</v>
      </c>
      <c r="F814" s="5" t="s">
        <v>208</v>
      </c>
      <c r="G814" s="13" t="s">
        <v>922</v>
      </c>
      <c r="H814" s="5" t="str">
        <f>F814&amp;" "&amp;G814</f>
        <v>Trevor STOCKI</v>
      </c>
      <c r="I814" s="2"/>
      <c r="J814" s="14" t="s">
        <v>21</v>
      </c>
      <c r="L814" s="1">
        <v>37</v>
      </c>
      <c r="M814" s="1">
        <v>1969</v>
      </c>
      <c r="N814" s="1">
        <v>1</v>
      </c>
      <c r="O814" s="1">
        <v>0</v>
      </c>
      <c r="Q814" s="14"/>
      <c r="R814" s="7">
        <v>90</v>
      </c>
      <c r="S814" s="14" t="s">
        <v>21</v>
      </c>
      <c r="T814" s="14"/>
      <c r="U814" s="5" t="s">
        <v>124</v>
      </c>
      <c r="V814" s="18" t="str">
        <f>_xlfn.CONCAT(A814,"-",C814)</f>
        <v>2007-3534</v>
      </c>
      <c r="W814" s="19" t="s">
        <v>1517</v>
      </c>
      <c r="X814" s="23">
        <v>37</v>
      </c>
      <c r="Y814" s="23">
        <v>1969</v>
      </c>
    </row>
    <row r="815" spans="1:25" ht="12" customHeight="1" x14ac:dyDescent="0.2">
      <c r="A815" s="1">
        <v>2011</v>
      </c>
      <c r="B815" s="29" t="s">
        <v>55</v>
      </c>
      <c r="C815" s="8">
        <v>5903</v>
      </c>
      <c r="D815" s="9" t="s">
        <v>55</v>
      </c>
      <c r="E815" s="9"/>
      <c r="F815" s="6" t="s">
        <v>208</v>
      </c>
      <c r="G815" s="6" t="s">
        <v>922</v>
      </c>
      <c r="H815" s="5" t="str">
        <f>F815&amp;" "&amp;G815</f>
        <v>Trevor STOCKI</v>
      </c>
      <c r="J815" s="8" t="s">
        <v>21</v>
      </c>
      <c r="L815" s="8">
        <v>41</v>
      </c>
      <c r="M815" s="1">
        <v>1969</v>
      </c>
      <c r="N815" s="8">
        <v>2</v>
      </c>
      <c r="O815" s="1">
        <v>0</v>
      </c>
      <c r="Q815" s="8"/>
      <c r="R815" s="8">
        <v>90</v>
      </c>
      <c r="S815" s="8" t="s">
        <v>21</v>
      </c>
      <c r="T815" s="8"/>
      <c r="U815" s="5" t="s">
        <v>36</v>
      </c>
      <c r="V815" s="18" t="str">
        <f>_xlfn.CONCAT(A815,"-",C815)</f>
        <v>2011-5903</v>
      </c>
      <c r="W815" s="19" t="s">
        <v>1517</v>
      </c>
      <c r="X815" s="23">
        <v>41</v>
      </c>
      <c r="Y815" s="23">
        <v>1969</v>
      </c>
    </row>
    <row r="816" spans="1:25" ht="12" customHeight="1" x14ac:dyDescent="0.2">
      <c r="A816" s="1">
        <v>1995</v>
      </c>
      <c r="B816" s="14">
        <v>3.5659722222222219</v>
      </c>
      <c r="C816" s="1">
        <v>3095</v>
      </c>
      <c r="F816" s="5" t="s">
        <v>475</v>
      </c>
      <c r="G816" s="5" t="s">
        <v>923</v>
      </c>
      <c r="H816" s="5" t="str">
        <f>F816&amp;" "&amp;G816</f>
        <v>Roger STREET</v>
      </c>
      <c r="J816" s="1" t="s">
        <v>21</v>
      </c>
      <c r="L816" s="1">
        <v>48</v>
      </c>
      <c r="M816" s="1">
        <v>1947</v>
      </c>
      <c r="N816" s="1">
        <v>1</v>
      </c>
      <c r="O816" s="1">
        <v>1</v>
      </c>
      <c r="R816" s="1">
        <v>90</v>
      </c>
      <c r="S816" s="1" t="s">
        <v>21</v>
      </c>
      <c r="U816" s="5" t="s">
        <v>25</v>
      </c>
      <c r="V816" s="18" t="str">
        <f>_xlfn.CONCAT(A816,"-",C816)</f>
        <v>1995-3095</v>
      </c>
      <c r="W816" s="19" t="s">
        <v>1318</v>
      </c>
      <c r="X816" s="23">
        <v>48</v>
      </c>
      <c r="Y816" s="23">
        <v>1947</v>
      </c>
    </row>
    <row r="817" spans="1:25" ht="12" customHeight="1" x14ac:dyDescent="0.2">
      <c r="A817" s="1">
        <v>1999</v>
      </c>
      <c r="B817" s="14">
        <v>3.6118055555555557</v>
      </c>
      <c r="C817" s="1">
        <v>3586</v>
      </c>
      <c r="F817" s="5" t="s">
        <v>475</v>
      </c>
      <c r="G817" s="5" t="s">
        <v>923</v>
      </c>
      <c r="H817" s="5" t="str">
        <f>F817&amp;" "&amp;G817</f>
        <v>Roger STREET</v>
      </c>
      <c r="J817" s="1" t="s">
        <v>21</v>
      </c>
      <c r="L817" s="1">
        <v>52</v>
      </c>
      <c r="M817" s="1">
        <v>1947</v>
      </c>
      <c r="N817" s="1">
        <v>2</v>
      </c>
      <c r="O817" s="1">
        <v>2</v>
      </c>
      <c r="P817" s="1">
        <v>2</v>
      </c>
      <c r="R817" s="1">
        <v>90</v>
      </c>
      <c r="S817" s="1" t="s">
        <v>21</v>
      </c>
      <c r="U817" s="5" t="s">
        <v>25</v>
      </c>
      <c r="V817" s="18" t="str">
        <f>_xlfn.CONCAT(A817,"-",C817)</f>
        <v>1999-3586</v>
      </c>
      <c r="W817" s="19" t="s">
        <v>1318</v>
      </c>
      <c r="X817" s="23">
        <v>52</v>
      </c>
      <c r="Y817" s="23">
        <v>1947</v>
      </c>
    </row>
    <row r="818" spans="1:25" ht="12" customHeight="1" x14ac:dyDescent="0.2">
      <c r="A818" s="1">
        <v>1999</v>
      </c>
      <c r="B818" s="14">
        <v>3.5965277777777778</v>
      </c>
      <c r="C818" s="1">
        <v>3599</v>
      </c>
      <c r="F818" s="5" t="s">
        <v>606</v>
      </c>
      <c r="G818" s="5" t="s">
        <v>924</v>
      </c>
      <c r="H818" s="5" t="str">
        <f>F818&amp;" "&amp;G818</f>
        <v>Larry STRUNG</v>
      </c>
      <c r="J818" s="1" t="s">
        <v>21</v>
      </c>
      <c r="L818" s="1">
        <v>42</v>
      </c>
      <c r="M818" s="1">
        <v>1956</v>
      </c>
      <c r="N818" s="1">
        <v>1</v>
      </c>
      <c r="O818" s="1">
        <v>1</v>
      </c>
      <c r="R818" s="1">
        <v>90</v>
      </c>
      <c r="S818" s="1" t="s">
        <v>21</v>
      </c>
      <c r="U818" s="6" t="s">
        <v>29</v>
      </c>
      <c r="V818" s="18" t="str">
        <f>_xlfn.CONCAT(A818,"-",C818)</f>
        <v>1999-3599</v>
      </c>
      <c r="W818" s="19" t="s">
        <v>1319</v>
      </c>
      <c r="X818" s="23">
        <v>42</v>
      </c>
      <c r="Y818" s="23">
        <v>1956</v>
      </c>
    </row>
    <row r="819" spans="1:25" ht="12" customHeight="1" x14ac:dyDescent="0.2">
      <c r="A819" s="3">
        <v>2023</v>
      </c>
      <c r="B819" s="34" t="s">
        <v>1920</v>
      </c>
      <c r="C819" s="35" t="s">
        <v>1921</v>
      </c>
      <c r="D819" s="35"/>
      <c r="E819" s="35"/>
      <c r="F819" s="36" t="s">
        <v>1922</v>
      </c>
      <c r="G819" s="36" t="s">
        <v>1923</v>
      </c>
      <c r="H819" s="36" t="str">
        <f>F819&amp;" "&amp;G819</f>
        <v>Antoine STUNDNER</v>
      </c>
      <c r="I819" s="36"/>
      <c r="J819" s="35" t="s">
        <v>21</v>
      </c>
      <c r="K819" s="35"/>
      <c r="L819" s="35"/>
      <c r="M819" s="35"/>
      <c r="N819" s="35">
        <v>1</v>
      </c>
      <c r="O819" s="37">
        <v>1</v>
      </c>
      <c r="P819" s="35">
        <v>1</v>
      </c>
      <c r="Q819" s="35"/>
      <c r="R819" s="35"/>
      <c r="S819" s="35" t="s">
        <v>21</v>
      </c>
      <c r="T819" s="36"/>
      <c r="U819" s="36" t="s">
        <v>1545</v>
      </c>
      <c r="V819" s="3" t="s">
        <v>1924</v>
      </c>
      <c r="W819" s="38" t="s">
        <v>1925</v>
      </c>
      <c r="X819" s="35"/>
      <c r="Y819" s="35"/>
    </row>
    <row r="820" spans="1:25" ht="12" customHeight="1" x14ac:dyDescent="0.2">
      <c r="A820" s="1">
        <v>1987</v>
      </c>
      <c r="B820" s="14">
        <v>3.3118055555555554</v>
      </c>
      <c r="C820" s="1">
        <v>1039</v>
      </c>
      <c r="F820" s="5" t="s">
        <v>417</v>
      </c>
      <c r="G820" s="5" t="s">
        <v>925</v>
      </c>
      <c r="H820" s="5" t="str">
        <f>F820&amp;" "&amp;G820</f>
        <v>Patrick TADDY</v>
      </c>
      <c r="J820" s="1" t="s">
        <v>21</v>
      </c>
      <c r="L820" s="21" t="s">
        <v>28</v>
      </c>
      <c r="M820" s="21"/>
      <c r="N820" s="1">
        <v>1</v>
      </c>
      <c r="O820" s="1">
        <v>1</v>
      </c>
      <c r="R820" s="1">
        <v>84</v>
      </c>
      <c r="S820" s="1" t="s">
        <v>21</v>
      </c>
      <c r="U820" s="5" t="s">
        <v>25</v>
      </c>
      <c r="V820" s="18" t="str">
        <f>_xlfn.CONCAT(A820,"-",C820)</f>
        <v>1987-1039</v>
      </c>
      <c r="W820" s="19" t="s">
        <v>1320</v>
      </c>
      <c r="X820" s="24">
        <v>36</v>
      </c>
      <c r="Y820" s="24">
        <v>1950</v>
      </c>
    </row>
    <row r="821" spans="1:25" ht="12" customHeight="1" x14ac:dyDescent="0.2">
      <c r="A821" s="1">
        <v>2007</v>
      </c>
      <c r="B821" s="14">
        <v>3.6951388888888892</v>
      </c>
      <c r="C821" s="1">
        <v>3536</v>
      </c>
      <c r="F821" s="5" t="s">
        <v>926</v>
      </c>
      <c r="G821" s="5" t="s">
        <v>927</v>
      </c>
      <c r="H821" s="5" t="str">
        <f>F821&amp;" "&amp;G821</f>
        <v>Erez TAMARI</v>
      </c>
      <c r="J821" s="1" t="s">
        <v>21</v>
      </c>
      <c r="L821" s="1">
        <v>50</v>
      </c>
      <c r="M821" s="1">
        <v>1956</v>
      </c>
      <c r="N821" s="1">
        <v>1</v>
      </c>
      <c r="O821" s="1">
        <v>1</v>
      </c>
      <c r="Q821" s="7"/>
      <c r="R821" s="1">
        <v>90</v>
      </c>
      <c r="S821" s="1" t="s">
        <v>21</v>
      </c>
      <c r="U821" s="5" t="s">
        <v>36</v>
      </c>
      <c r="V821" s="18" t="str">
        <f>_xlfn.CONCAT(A821,"-",C821)</f>
        <v>2007-3536</v>
      </c>
      <c r="W821" s="19" t="s">
        <v>1518</v>
      </c>
      <c r="X821" s="23">
        <v>50</v>
      </c>
      <c r="Y821" s="23">
        <v>1956</v>
      </c>
    </row>
    <row r="822" spans="1:25" ht="12" customHeight="1" x14ac:dyDescent="0.2">
      <c r="A822" s="1">
        <v>1991</v>
      </c>
      <c r="B822" s="7" t="s">
        <v>55</v>
      </c>
      <c r="C822" s="1">
        <v>4446</v>
      </c>
      <c r="D822" s="1" t="s">
        <v>55</v>
      </c>
      <c r="F822" s="5" t="s">
        <v>928</v>
      </c>
      <c r="G822" s="5" t="s">
        <v>929</v>
      </c>
      <c r="H822" s="5" t="str">
        <f>F822&amp;" "&amp;G822</f>
        <v>Harry TAMMINEN</v>
      </c>
      <c r="I822" s="2"/>
      <c r="J822" s="1" t="s">
        <v>21</v>
      </c>
      <c r="L822" s="1">
        <v>46</v>
      </c>
      <c r="M822" s="1">
        <v>1945</v>
      </c>
      <c r="N822" s="1">
        <v>1</v>
      </c>
      <c r="O822" s="1">
        <v>0</v>
      </c>
      <c r="R822" s="1">
        <v>90</v>
      </c>
      <c r="S822" s="1" t="s">
        <v>21</v>
      </c>
      <c r="U822" s="6" t="s">
        <v>29</v>
      </c>
      <c r="V822" s="18" t="str">
        <f>_xlfn.CONCAT(A822,"-",C822)</f>
        <v>1991-4446</v>
      </c>
      <c r="W822" s="19" t="s">
        <v>1519</v>
      </c>
      <c r="X822" s="23">
        <v>46</v>
      </c>
      <c r="Y822" s="23">
        <v>1945</v>
      </c>
    </row>
    <row r="823" spans="1:25" ht="12" customHeight="1" x14ac:dyDescent="0.2">
      <c r="A823" s="1">
        <v>2003</v>
      </c>
      <c r="B823" s="14">
        <v>3.2916666666666665</v>
      </c>
      <c r="C823" s="1">
        <v>4836</v>
      </c>
      <c r="F823" s="5" t="s">
        <v>388</v>
      </c>
      <c r="G823" s="5" t="s">
        <v>930</v>
      </c>
      <c r="H823" s="5" t="str">
        <f>F823&amp;" "&amp;G823</f>
        <v>Sarah TENNANT</v>
      </c>
      <c r="J823" s="1" t="s">
        <v>21</v>
      </c>
      <c r="K823" s="1" t="s">
        <v>48</v>
      </c>
      <c r="L823" s="1">
        <v>25</v>
      </c>
      <c r="M823" s="1">
        <v>1977</v>
      </c>
      <c r="N823" s="1">
        <v>1</v>
      </c>
      <c r="O823" s="1">
        <v>1</v>
      </c>
      <c r="R823" s="1">
        <v>90</v>
      </c>
      <c r="S823" s="1" t="s">
        <v>21</v>
      </c>
      <c r="U823" s="5" t="s">
        <v>25</v>
      </c>
      <c r="V823" s="18" t="str">
        <f>_xlfn.CONCAT(A823,"-",C823)</f>
        <v>2003-4836</v>
      </c>
      <c r="W823" s="19" t="s">
        <v>1321</v>
      </c>
      <c r="X823" s="23">
        <v>25</v>
      </c>
      <c r="Y823" s="23">
        <v>1977</v>
      </c>
    </row>
    <row r="824" spans="1:25" ht="12" customHeight="1" x14ac:dyDescent="0.2">
      <c r="A824" s="3">
        <v>2019</v>
      </c>
      <c r="B824" s="28">
        <v>3.6465277777777776</v>
      </c>
      <c r="C824" s="3" t="s">
        <v>931</v>
      </c>
      <c r="D824" s="3"/>
      <c r="E824" s="4"/>
      <c r="F824" s="4" t="s">
        <v>414</v>
      </c>
      <c r="G824" s="4" t="s">
        <v>932</v>
      </c>
      <c r="H824" s="4" t="str">
        <f>F824&amp;" "&amp;G824</f>
        <v>Jean-François THÉRIAULT</v>
      </c>
      <c r="I824" s="4"/>
      <c r="J824" s="3" t="s">
        <v>21</v>
      </c>
      <c r="K824" s="3"/>
      <c r="L824" s="22"/>
      <c r="M824" s="22"/>
      <c r="N824" s="3">
        <v>1</v>
      </c>
      <c r="O824" s="3">
        <v>1</v>
      </c>
      <c r="P824" s="3"/>
      <c r="Q824" s="3"/>
      <c r="R824" s="3">
        <v>90</v>
      </c>
      <c r="S824" s="3" t="s">
        <v>21</v>
      </c>
      <c r="T824" s="4"/>
      <c r="U824" s="4" t="s">
        <v>22</v>
      </c>
      <c r="V824" s="18" t="str">
        <f>_xlfn.CONCAT(A824,"-",C824)</f>
        <v>2019-G027</v>
      </c>
      <c r="W824" s="19" t="s">
        <v>1322</v>
      </c>
      <c r="X824" s="24">
        <v>59</v>
      </c>
      <c r="Y824" s="24">
        <v>1959</v>
      </c>
    </row>
    <row r="825" spans="1:25" ht="12" customHeight="1" x14ac:dyDescent="0.2">
      <c r="A825" s="1">
        <v>1991</v>
      </c>
      <c r="B825" s="14">
        <v>3.6937500000000001</v>
      </c>
      <c r="C825" s="1">
        <v>4427</v>
      </c>
      <c r="F825" s="5" t="s">
        <v>686</v>
      </c>
      <c r="G825" s="5" t="s">
        <v>933</v>
      </c>
      <c r="H825" s="5" t="str">
        <f>F825&amp;" "&amp;G825</f>
        <v>Grant THIES</v>
      </c>
      <c r="J825" s="1" t="s">
        <v>21</v>
      </c>
      <c r="L825" s="1">
        <v>23</v>
      </c>
      <c r="M825" s="1">
        <v>1968</v>
      </c>
      <c r="N825" s="1">
        <v>1</v>
      </c>
      <c r="O825" s="1">
        <v>1</v>
      </c>
      <c r="R825" s="1">
        <v>90</v>
      </c>
      <c r="S825" s="1" t="s">
        <v>21</v>
      </c>
      <c r="U825" s="5" t="s">
        <v>31</v>
      </c>
      <c r="V825" s="18" t="str">
        <f>_xlfn.CONCAT(A825,"-",C825)</f>
        <v>1991-4427</v>
      </c>
      <c r="W825" s="19" t="s">
        <v>1323</v>
      </c>
      <c r="X825" s="23">
        <v>23</v>
      </c>
      <c r="Y825" s="23">
        <v>1968</v>
      </c>
    </row>
    <row r="826" spans="1:25" ht="12" customHeight="1" x14ac:dyDescent="0.2">
      <c r="A826" s="1">
        <v>1999</v>
      </c>
      <c r="B826" s="14">
        <v>3.2333333333333329</v>
      </c>
      <c r="C826" s="1">
        <v>3590</v>
      </c>
      <c r="F826" s="5" t="s">
        <v>686</v>
      </c>
      <c r="G826" s="5" t="s">
        <v>933</v>
      </c>
      <c r="H826" s="5" t="str">
        <f>F826&amp;" "&amp;G826</f>
        <v>Grant THIES</v>
      </c>
      <c r="J826" s="1" t="s">
        <v>21</v>
      </c>
      <c r="L826" s="1">
        <v>31</v>
      </c>
      <c r="M826" s="1">
        <v>1968</v>
      </c>
      <c r="N826" s="1">
        <v>2</v>
      </c>
      <c r="O826" s="1">
        <v>2</v>
      </c>
      <c r="P826" s="1">
        <v>2</v>
      </c>
      <c r="R826" s="1">
        <v>90</v>
      </c>
      <c r="S826" s="1" t="s">
        <v>21</v>
      </c>
      <c r="U826" s="5" t="s">
        <v>31</v>
      </c>
      <c r="V826" s="18" t="str">
        <f>_xlfn.CONCAT(A826,"-",C826)</f>
        <v>1999-3590</v>
      </c>
      <c r="W826" s="19" t="s">
        <v>1323</v>
      </c>
      <c r="X826" s="23">
        <v>31</v>
      </c>
      <c r="Y826" s="23">
        <v>1968</v>
      </c>
    </row>
    <row r="827" spans="1:25" ht="12" customHeight="1" x14ac:dyDescent="0.2">
      <c r="A827" s="1">
        <v>2003</v>
      </c>
      <c r="B827" s="14">
        <v>3.3111111111111113</v>
      </c>
      <c r="C827" s="1">
        <v>3698</v>
      </c>
      <c r="F827" s="5" t="s">
        <v>686</v>
      </c>
      <c r="G827" s="5" t="s">
        <v>933</v>
      </c>
      <c r="H827" s="5" t="str">
        <f>F827&amp;" "&amp;G827</f>
        <v>Grant THIES</v>
      </c>
      <c r="J827" s="1" t="s">
        <v>21</v>
      </c>
      <c r="L827" s="1">
        <v>35</v>
      </c>
      <c r="M827" s="1">
        <v>1968</v>
      </c>
      <c r="N827" s="1">
        <v>3</v>
      </c>
      <c r="O827" s="1">
        <v>3</v>
      </c>
      <c r="P827" s="1">
        <v>3</v>
      </c>
      <c r="R827" s="1">
        <v>90</v>
      </c>
      <c r="S827" s="1" t="s">
        <v>21</v>
      </c>
      <c r="U827" s="5" t="s">
        <v>288</v>
      </c>
      <c r="V827" s="18" t="str">
        <f>_xlfn.CONCAT(A827,"-",C827)</f>
        <v>2003-3698</v>
      </c>
      <c r="W827" s="19" t="s">
        <v>1323</v>
      </c>
      <c r="X827" s="23">
        <v>35</v>
      </c>
      <c r="Y827" s="23">
        <v>1968</v>
      </c>
    </row>
    <row r="828" spans="1:25" ht="12" customHeight="1" x14ac:dyDescent="0.2">
      <c r="A828" s="1">
        <v>2007</v>
      </c>
      <c r="B828" s="31">
        <v>3.1048611111111111</v>
      </c>
      <c r="C828" s="1">
        <v>6850</v>
      </c>
      <c r="F828" s="5" t="s">
        <v>686</v>
      </c>
      <c r="G828" s="5" t="s">
        <v>933</v>
      </c>
      <c r="H828" s="5" t="str">
        <f>F828&amp;" "&amp;G828</f>
        <v>Grant THIES</v>
      </c>
      <c r="J828" s="1" t="s">
        <v>21</v>
      </c>
      <c r="L828" s="1">
        <v>39</v>
      </c>
      <c r="M828" s="1">
        <v>1968</v>
      </c>
      <c r="N828" s="1">
        <v>4</v>
      </c>
      <c r="O828" s="1">
        <v>4</v>
      </c>
      <c r="P828" s="1">
        <v>4</v>
      </c>
      <c r="Q828" s="7"/>
      <c r="R828" s="1">
        <v>84</v>
      </c>
      <c r="S828" s="1" t="s">
        <v>21</v>
      </c>
      <c r="U828" s="5" t="s">
        <v>167</v>
      </c>
      <c r="V828" s="18" t="str">
        <f>_xlfn.CONCAT(A828,"-",C828)</f>
        <v>2007-6850</v>
      </c>
      <c r="W828" s="19" t="s">
        <v>1323</v>
      </c>
      <c r="X828" s="23">
        <v>39</v>
      </c>
      <c r="Y828" s="23">
        <v>1968</v>
      </c>
    </row>
    <row r="829" spans="1:25" ht="12" customHeight="1" x14ac:dyDescent="0.2">
      <c r="A829" s="1">
        <v>2011</v>
      </c>
      <c r="B829" s="29" t="s">
        <v>55</v>
      </c>
      <c r="C829" s="8">
        <v>8567</v>
      </c>
      <c r="D829" s="9" t="s">
        <v>55</v>
      </c>
      <c r="E829" s="9"/>
      <c r="F829" s="6" t="s">
        <v>686</v>
      </c>
      <c r="G829" s="6" t="s">
        <v>933</v>
      </c>
      <c r="H829" s="5" t="str">
        <f>F829&amp;" "&amp;G829</f>
        <v>Grant THIES</v>
      </c>
      <c r="J829" s="8" t="s">
        <v>21</v>
      </c>
      <c r="L829" s="8">
        <v>43</v>
      </c>
      <c r="M829" s="1">
        <v>1968</v>
      </c>
      <c r="N829" s="8">
        <v>5</v>
      </c>
      <c r="O829" s="1">
        <v>4</v>
      </c>
      <c r="P829" s="1">
        <v>4</v>
      </c>
      <c r="Q829" s="8"/>
      <c r="R829" s="8">
        <v>84</v>
      </c>
      <c r="S829" s="8" t="s">
        <v>21</v>
      </c>
      <c r="T829" s="8"/>
      <c r="U829" s="5" t="s">
        <v>167</v>
      </c>
      <c r="V829" s="18" t="str">
        <f>_xlfn.CONCAT(A829,"-",C829)</f>
        <v>2011-8567</v>
      </c>
      <c r="W829" s="19" t="s">
        <v>1323</v>
      </c>
      <c r="X829" s="23">
        <v>43</v>
      </c>
      <c r="Y829" s="23">
        <v>1968</v>
      </c>
    </row>
    <row r="830" spans="1:25" ht="12" customHeight="1" x14ac:dyDescent="0.2">
      <c r="A830" s="3">
        <v>2015</v>
      </c>
      <c r="B830" s="32">
        <v>3.1048611111111111</v>
      </c>
      <c r="C830" s="11" t="s">
        <v>934</v>
      </c>
      <c r="D830" s="11"/>
      <c r="E830" s="12"/>
      <c r="F830" s="12" t="s">
        <v>686</v>
      </c>
      <c r="G830" s="12" t="s">
        <v>933</v>
      </c>
      <c r="H830" s="12" t="str">
        <f>F830&amp;" "&amp;G830</f>
        <v>Grant THIES</v>
      </c>
      <c r="I830" s="12"/>
      <c r="J830" s="11" t="s">
        <v>21</v>
      </c>
      <c r="K830" s="11"/>
      <c r="L830" s="11">
        <v>47</v>
      </c>
      <c r="M830" s="11">
        <v>1968</v>
      </c>
      <c r="N830" s="11">
        <v>6</v>
      </c>
      <c r="O830" s="11">
        <v>5</v>
      </c>
      <c r="P830" s="11">
        <v>5</v>
      </c>
      <c r="Q830" s="11"/>
      <c r="R830" s="11">
        <v>84</v>
      </c>
      <c r="S830" s="16" t="s">
        <v>21</v>
      </c>
      <c r="T830" s="12"/>
      <c r="U830" s="12" t="s">
        <v>845</v>
      </c>
      <c r="V830" s="18" t="str">
        <f>_xlfn.CONCAT(A830,"-",C830)</f>
        <v>2015-X105</v>
      </c>
      <c r="W830" s="19" t="s">
        <v>1323</v>
      </c>
      <c r="X830" s="23">
        <v>47</v>
      </c>
      <c r="Y830" s="23">
        <v>1968</v>
      </c>
    </row>
    <row r="831" spans="1:25" ht="12" customHeight="1" x14ac:dyDescent="0.2">
      <c r="A831" s="3">
        <v>2019</v>
      </c>
      <c r="B831" s="29" t="s">
        <v>55</v>
      </c>
      <c r="C831" s="3" t="s">
        <v>935</v>
      </c>
      <c r="D831" s="3" t="s">
        <v>55</v>
      </c>
      <c r="E831" s="4"/>
      <c r="F831" s="4" t="s">
        <v>686</v>
      </c>
      <c r="G831" s="4" t="s">
        <v>933</v>
      </c>
      <c r="H831" s="4" t="str">
        <f>F831&amp;" "&amp;G831</f>
        <v>Grant THIES</v>
      </c>
      <c r="I831" s="4"/>
      <c r="J831" s="3" t="s">
        <v>21</v>
      </c>
      <c r="K831" s="3"/>
      <c r="L831" s="3">
        <v>51</v>
      </c>
      <c r="M831" s="3">
        <v>1968</v>
      </c>
      <c r="N831" s="3">
        <v>7</v>
      </c>
      <c r="O831" s="3">
        <v>5</v>
      </c>
      <c r="P831" s="3">
        <v>5</v>
      </c>
      <c r="Q831" s="3"/>
      <c r="R831" s="3">
        <v>90</v>
      </c>
      <c r="S831" s="3" t="s">
        <v>21</v>
      </c>
      <c r="T831" s="4"/>
      <c r="U831" s="4" t="s">
        <v>167</v>
      </c>
      <c r="V831" s="18" t="str">
        <f>_xlfn.CONCAT(A831,"-",C831)</f>
        <v>2019-I208</v>
      </c>
      <c r="W831" s="19" t="s">
        <v>1323</v>
      </c>
      <c r="X831" s="23">
        <v>51</v>
      </c>
      <c r="Y831" s="23">
        <v>1968</v>
      </c>
    </row>
    <row r="832" spans="1:25" ht="12" customHeight="1" x14ac:dyDescent="0.2">
      <c r="A832" s="3">
        <v>2023</v>
      </c>
      <c r="B832" s="34" t="s">
        <v>1664</v>
      </c>
      <c r="C832" s="35" t="s">
        <v>1926</v>
      </c>
      <c r="D832" s="35"/>
      <c r="E832" s="35"/>
      <c r="F832" s="36" t="s">
        <v>686</v>
      </c>
      <c r="G832" s="36" t="s">
        <v>933</v>
      </c>
      <c r="H832" s="36" t="str">
        <f>F832&amp;" "&amp;G832</f>
        <v>Grant THIES</v>
      </c>
      <c r="I832" s="36"/>
      <c r="J832" s="35" t="s">
        <v>21</v>
      </c>
      <c r="K832" s="35"/>
      <c r="L832" s="35">
        <v>55</v>
      </c>
      <c r="M832" s="35">
        <v>1968</v>
      </c>
      <c r="N832" s="35">
        <v>8</v>
      </c>
      <c r="O832" s="37">
        <v>6</v>
      </c>
      <c r="P832" s="35">
        <v>6</v>
      </c>
      <c r="Q832" s="35"/>
      <c r="R832" s="35">
        <v>84</v>
      </c>
      <c r="S832" s="35" t="s">
        <v>21</v>
      </c>
      <c r="T832" s="36"/>
      <c r="U832" s="36" t="s">
        <v>1568</v>
      </c>
      <c r="V832" s="3" t="s">
        <v>1927</v>
      </c>
      <c r="W832" s="38" t="s">
        <v>1323</v>
      </c>
      <c r="X832" s="35">
        <v>55</v>
      </c>
      <c r="Y832" s="35">
        <v>1968</v>
      </c>
    </row>
    <row r="833" spans="1:25" ht="12" customHeight="1" x14ac:dyDescent="0.2">
      <c r="A833" s="1">
        <v>1995</v>
      </c>
      <c r="B833" s="14">
        <v>3.119444444444444</v>
      </c>
      <c r="C833" s="1">
        <v>3117</v>
      </c>
      <c r="F833" s="5" t="s">
        <v>936</v>
      </c>
      <c r="G833" s="5" t="s">
        <v>937</v>
      </c>
      <c r="H833" s="5" t="str">
        <f>F833&amp;" "&amp;G833</f>
        <v>Robert Gordon THOM</v>
      </c>
      <c r="J833" s="1" t="s">
        <v>21</v>
      </c>
      <c r="L833" s="1">
        <v>36</v>
      </c>
      <c r="M833" s="1">
        <v>1958</v>
      </c>
      <c r="N833" s="1">
        <v>1</v>
      </c>
      <c r="O833" s="1">
        <v>1</v>
      </c>
      <c r="R833" s="1">
        <v>90</v>
      </c>
      <c r="S833" s="1" t="s">
        <v>21</v>
      </c>
      <c r="U833" s="5" t="s">
        <v>96</v>
      </c>
      <c r="V833" s="18" t="str">
        <f>_xlfn.CONCAT(A833,"-",C833)</f>
        <v>1995-3117</v>
      </c>
      <c r="W833" s="19" t="s">
        <v>1324</v>
      </c>
      <c r="X833" s="23">
        <v>36</v>
      </c>
      <c r="Y833" s="23">
        <v>1958</v>
      </c>
    </row>
    <row r="834" spans="1:25" ht="12" customHeight="1" x14ac:dyDescent="0.2">
      <c r="A834" s="1">
        <v>2011</v>
      </c>
      <c r="B834" s="9">
        <v>3.443055555555556</v>
      </c>
      <c r="C834" s="8">
        <v>7181</v>
      </c>
      <c r="D834" s="8"/>
      <c r="E834" s="8"/>
      <c r="F834" s="5" t="s">
        <v>938</v>
      </c>
      <c r="G834" s="5" t="s">
        <v>939</v>
      </c>
      <c r="H834" s="5" t="str">
        <f>F834&amp;" "&amp;G834</f>
        <v>David W. THOMPSON</v>
      </c>
      <c r="J834" s="8" t="s">
        <v>21</v>
      </c>
      <c r="L834" s="8">
        <v>58</v>
      </c>
      <c r="M834" s="1">
        <v>1952</v>
      </c>
      <c r="N834" s="8">
        <v>1</v>
      </c>
      <c r="O834" s="1">
        <v>1</v>
      </c>
      <c r="Q834" s="8"/>
      <c r="R834" s="8">
        <v>90</v>
      </c>
      <c r="S834" s="8" t="s">
        <v>21</v>
      </c>
      <c r="T834" s="8"/>
      <c r="U834" s="5" t="s">
        <v>36</v>
      </c>
      <c r="V834" s="18" t="str">
        <f>_xlfn.CONCAT(A834,"-",C834)</f>
        <v>2011-7181</v>
      </c>
      <c r="W834" s="19" t="s">
        <v>1520</v>
      </c>
      <c r="X834" s="23">
        <v>58</v>
      </c>
      <c r="Y834" s="23">
        <v>1952</v>
      </c>
    </row>
    <row r="835" spans="1:25" ht="12" customHeight="1" x14ac:dyDescent="0.2">
      <c r="A835" s="3">
        <v>2015</v>
      </c>
      <c r="B835" s="32">
        <v>3.6493055555555554</v>
      </c>
      <c r="C835" s="11" t="s">
        <v>940</v>
      </c>
      <c r="D835" s="11"/>
      <c r="E835" s="12"/>
      <c r="F835" s="12" t="s">
        <v>938</v>
      </c>
      <c r="G835" s="12" t="s">
        <v>939</v>
      </c>
      <c r="H835" s="12" t="str">
        <f>F835&amp;" "&amp;G835</f>
        <v>David W. THOMPSON</v>
      </c>
      <c r="I835" s="12"/>
      <c r="J835" s="11" t="s">
        <v>21</v>
      </c>
      <c r="K835" s="11"/>
      <c r="L835" s="11">
        <v>62</v>
      </c>
      <c r="M835" s="11">
        <v>1952</v>
      </c>
      <c r="N835" s="11">
        <v>2</v>
      </c>
      <c r="O835" s="11">
        <v>2</v>
      </c>
      <c r="P835" s="11">
        <v>2</v>
      </c>
      <c r="Q835" s="11"/>
      <c r="R835" s="11">
        <v>90</v>
      </c>
      <c r="S835" s="11" t="s">
        <v>21</v>
      </c>
      <c r="T835" s="12"/>
      <c r="U835" s="12" t="s">
        <v>36</v>
      </c>
      <c r="V835" s="18" t="str">
        <f>_xlfn.CONCAT(A835,"-",C835)</f>
        <v>2015-T003</v>
      </c>
      <c r="W835" s="19" t="s">
        <v>1520</v>
      </c>
      <c r="X835" s="23">
        <v>62</v>
      </c>
      <c r="Y835" s="23">
        <v>1952</v>
      </c>
    </row>
    <row r="836" spans="1:25" ht="12" customHeight="1" x14ac:dyDescent="0.2">
      <c r="A836" s="3">
        <v>2019</v>
      </c>
      <c r="B836" s="28">
        <v>3.5694444444444446</v>
      </c>
      <c r="C836" s="3" t="s">
        <v>941</v>
      </c>
      <c r="D836" s="3"/>
      <c r="E836" s="4"/>
      <c r="F836" s="4" t="s">
        <v>938</v>
      </c>
      <c r="G836" s="4" t="s">
        <v>939</v>
      </c>
      <c r="H836" s="4" t="str">
        <f>F836&amp;" "&amp;G836</f>
        <v>David W. THOMPSON</v>
      </c>
      <c r="I836" s="4"/>
      <c r="J836" s="3" t="s">
        <v>21</v>
      </c>
      <c r="K836" s="3"/>
      <c r="L836" s="3">
        <v>66</v>
      </c>
      <c r="M836" s="3">
        <v>1952</v>
      </c>
      <c r="N836" s="3">
        <v>3</v>
      </c>
      <c r="O836" s="3">
        <v>3</v>
      </c>
      <c r="P836" s="3">
        <v>3</v>
      </c>
      <c r="Q836" s="3"/>
      <c r="R836" s="3">
        <v>90</v>
      </c>
      <c r="S836" s="3" t="s">
        <v>111</v>
      </c>
      <c r="T836" s="4"/>
      <c r="U836" s="4" t="s">
        <v>942</v>
      </c>
      <c r="V836" s="18" t="str">
        <f>_xlfn.CONCAT(A836,"-",C836)</f>
        <v>2019-V014</v>
      </c>
      <c r="W836" s="19" t="s">
        <v>1520</v>
      </c>
      <c r="X836" s="23">
        <v>66</v>
      </c>
      <c r="Y836" s="23">
        <v>1952</v>
      </c>
    </row>
    <row r="837" spans="1:25" ht="12" customHeight="1" x14ac:dyDescent="0.2">
      <c r="A837" s="1">
        <v>2003</v>
      </c>
      <c r="B837" s="14">
        <v>2.932638888888889</v>
      </c>
      <c r="C837" s="1">
        <v>5963</v>
      </c>
      <c r="F837" s="5" t="s">
        <v>69</v>
      </c>
      <c r="G837" s="5" t="s">
        <v>943</v>
      </c>
      <c r="H837" s="5" t="str">
        <f>F837&amp;" "&amp;G837</f>
        <v>Michael THOMSON</v>
      </c>
      <c r="J837" s="1" t="s">
        <v>21</v>
      </c>
      <c r="L837" s="1">
        <v>39</v>
      </c>
      <c r="M837" s="1">
        <v>1963</v>
      </c>
      <c r="N837" s="1">
        <v>1</v>
      </c>
      <c r="O837" s="1">
        <v>1</v>
      </c>
      <c r="R837" s="1">
        <v>84</v>
      </c>
      <c r="S837" s="1" t="s">
        <v>21</v>
      </c>
      <c r="U837" s="5" t="s">
        <v>36</v>
      </c>
      <c r="V837" s="18" t="str">
        <f>_xlfn.CONCAT(A837,"-",C837)</f>
        <v>2003-5963</v>
      </c>
      <c r="W837" s="19" t="s">
        <v>1325</v>
      </c>
      <c r="X837" s="23">
        <v>39</v>
      </c>
      <c r="Y837" s="23">
        <v>1963</v>
      </c>
    </row>
    <row r="838" spans="1:25" ht="12" customHeight="1" x14ac:dyDescent="0.2">
      <c r="A838" s="1">
        <v>2007</v>
      </c>
      <c r="B838" s="14">
        <v>3.661805555555556</v>
      </c>
      <c r="C838" s="1">
        <v>3539</v>
      </c>
      <c r="F838" s="5" t="s">
        <v>69</v>
      </c>
      <c r="G838" s="5" t="s">
        <v>943</v>
      </c>
      <c r="H838" s="5" t="str">
        <f>F838&amp;" "&amp;G838</f>
        <v>Michael THOMSON</v>
      </c>
      <c r="J838" s="1" t="s">
        <v>21</v>
      </c>
      <c r="L838" s="1">
        <v>43</v>
      </c>
      <c r="M838" s="1">
        <v>1963</v>
      </c>
      <c r="N838" s="1">
        <v>2</v>
      </c>
      <c r="O838" s="1">
        <v>2</v>
      </c>
      <c r="P838" s="1">
        <v>2</v>
      </c>
      <c r="Q838" s="7"/>
      <c r="R838" s="1">
        <v>90</v>
      </c>
      <c r="S838" s="1" t="s">
        <v>21</v>
      </c>
      <c r="U838" s="5" t="s">
        <v>36</v>
      </c>
      <c r="V838" s="18" t="str">
        <f>_xlfn.CONCAT(A838,"-",C838)</f>
        <v>2007-3539</v>
      </c>
      <c r="W838" s="19" t="s">
        <v>1325</v>
      </c>
      <c r="X838" s="23">
        <v>43</v>
      </c>
      <c r="Y838" s="23">
        <v>1963</v>
      </c>
    </row>
    <row r="839" spans="1:25" ht="12" customHeight="1" x14ac:dyDescent="0.2">
      <c r="A839" s="3">
        <v>2015</v>
      </c>
      <c r="B839" s="32">
        <v>2.9847222222222225</v>
      </c>
      <c r="C839" s="11" t="s">
        <v>944</v>
      </c>
      <c r="D839" s="11"/>
      <c r="E839" s="12"/>
      <c r="F839" s="12" t="s">
        <v>69</v>
      </c>
      <c r="G839" s="12" t="s">
        <v>943</v>
      </c>
      <c r="H839" s="12" t="str">
        <f>F839&amp;" "&amp;G839</f>
        <v>Michael THOMSON</v>
      </c>
      <c r="I839" s="12"/>
      <c r="J839" s="11" t="s">
        <v>21</v>
      </c>
      <c r="K839" s="11"/>
      <c r="L839" s="11">
        <v>51</v>
      </c>
      <c r="M839" s="11">
        <v>1963</v>
      </c>
      <c r="N839" s="11">
        <v>3</v>
      </c>
      <c r="O839" s="11">
        <v>3</v>
      </c>
      <c r="P839" s="11">
        <v>3</v>
      </c>
      <c r="Q839" s="11"/>
      <c r="R839" s="11">
        <v>80</v>
      </c>
      <c r="S839" s="16" t="s">
        <v>21</v>
      </c>
      <c r="T839" s="12"/>
      <c r="U839" s="12" t="s">
        <v>29</v>
      </c>
      <c r="V839" s="18" t="str">
        <f>_xlfn.CONCAT(A839,"-",C839)</f>
        <v>2015-E016</v>
      </c>
      <c r="W839" s="19" t="s">
        <v>1325</v>
      </c>
      <c r="X839" s="23">
        <v>51</v>
      </c>
      <c r="Y839" s="23">
        <v>1963</v>
      </c>
    </row>
    <row r="840" spans="1:25" ht="12" customHeight="1" x14ac:dyDescent="0.2">
      <c r="A840" s="3">
        <v>2019</v>
      </c>
      <c r="B840" s="28">
        <v>3.2784722222222222</v>
      </c>
      <c r="C840" s="3" t="s">
        <v>945</v>
      </c>
      <c r="D840" s="3"/>
      <c r="E840" s="4"/>
      <c r="F840" s="4" t="s">
        <v>69</v>
      </c>
      <c r="G840" s="4" t="s">
        <v>943</v>
      </c>
      <c r="H840" s="4" t="str">
        <f>F840&amp;" "&amp;G840</f>
        <v>Michael THOMSON</v>
      </c>
      <c r="I840" s="4"/>
      <c r="J840" s="3" t="s">
        <v>21</v>
      </c>
      <c r="K840" s="3"/>
      <c r="L840" s="3">
        <v>55</v>
      </c>
      <c r="M840" s="3">
        <v>1963</v>
      </c>
      <c r="N840" s="3">
        <v>4</v>
      </c>
      <c r="O840" s="3">
        <v>4</v>
      </c>
      <c r="P840" s="3">
        <v>4</v>
      </c>
      <c r="Q840" s="3"/>
      <c r="R840" s="3">
        <v>90</v>
      </c>
      <c r="S840" s="3" t="s">
        <v>21</v>
      </c>
      <c r="T840" s="4"/>
      <c r="U840" s="4" t="s">
        <v>29</v>
      </c>
      <c r="V840" s="18" t="str">
        <f>_xlfn.CONCAT(A840,"-",C840)</f>
        <v>2019-L066</v>
      </c>
      <c r="W840" s="19" t="s">
        <v>1325</v>
      </c>
      <c r="X840" s="23">
        <v>55</v>
      </c>
      <c r="Y840" s="23">
        <v>1963</v>
      </c>
    </row>
    <row r="841" spans="1:25" ht="12" customHeight="1" x14ac:dyDescent="0.2">
      <c r="A841" s="3">
        <v>2015</v>
      </c>
      <c r="B841" s="32">
        <v>3.4680555555555554</v>
      </c>
      <c r="C841" s="11" t="s">
        <v>946</v>
      </c>
      <c r="D841" s="11"/>
      <c r="E841" s="12"/>
      <c r="F841" s="12" t="s">
        <v>69</v>
      </c>
      <c r="G841" s="12" t="s">
        <v>947</v>
      </c>
      <c r="H841" s="12" t="str">
        <f>F841&amp;" "&amp;G841</f>
        <v>Michael TILITZKY</v>
      </c>
      <c r="I841" s="12"/>
      <c r="J841" s="11" t="s">
        <v>21</v>
      </c>
      <c r="K841" s="11"/>
      <c r="L841" s="20">
        <v>57</v>
      </c>
      <c r="M841" s="20">
        <v>1958</v>
      </c>
      <c r="N841" s="11">
        <v>1</v>
      </c>
      <c r="O841" s="11">
        <v>1</v>
      </c>
      <c r="P841" s="11"/>
      <c r="Q841" s="11"/>
      <c r="R841" s="11">
        <v>90</v>
      </c>
      <c r="S841" s="11" t="s">
        <v>21</v>
      </c>
      <c r="T841" s="12"/>
      <c r="U841" s="12" t="s">
        <v>25</v>
      </c>
      <c r="V841" s="18" t="str">
        <f>_xlfn.CONCAT(A841,"-",C841)</f>
        <v>2015-G132</v>
      </c>
      <c r="W841" s="19" t="s">
        <v>1326</v>
      </c>
      <c r="X841" s="24">
        <v>57</v>
      </c>
      <c r="Y841" s="24">
        <v>1957</v>
      </c>
    </row>
    <row r="842" spans="1:25" ht="12" customHeight="1" x14ac:dyDescent="0.2">
      <c r="A842" s="3">
        <v>2019</v>
      </c>
      <c r="B842" s="28">
        <v>3.6520833333333336</v>
      </c>
      <c r="C842" s="3" t="s">
        <v>948</v>
      </c>
      <c r="D842" s="3"/>
      <c r="E842" s="4"/>
      <c r="F842" s="4" t="s">
        <v>69</v>
      </c>
      <c r="G842" s="4" t="s">
        <v>947</v>
      </c>
      <c r="H842" s="4" t="str">
        <f>F842&amp;" "&amp;G842</f>
        <v>Michael TILITZKY</v>
      </c>
      <c r="I842" s="4"/>
      <c r="J842" s="3" t="s">
        <v>21</v>
      </c>
      <c r="K842" s="3"/>
      <c r="L842" s="22">
        <v>61</v>
      </c>
      <c r="M842" s="22">
        <v>1958</v>
      </c>
      <c r="N842" s="3">
        <v>2</v>
      </c>
      <c r="O842" s="3">
        <v>2</v>
      </c>
      <c r="P842" s="3">
        <v>2</v>
      </c>
      <c r="Q842" s="3"/>
      <c r="R842" s="3">
        <v>90</v>
      </c>
      <c r="S842" s="3" t="s">
        <v>21</v>
      </c>
      <c r="T842" s="4"/>
      <c r="U842" s="4" t="s">
        <v>25</v>
      </c>
      <c r="V842" s="18" t="str">
        <f>_xlfn.CONCAT(A842,"-",C842)</f>
        <v>2019-G029</v>
      </c>
      <c r="W842" s="19" t="s">
        <v>1326</v>
      </c>
      <c r="X842" s="24">
        <v>61</v>
      </c>
      <c r="Y842" s="24">
        <v>1957</v>
      </c>
    </row>
    <row r="843" spans="1:25" ht="12" customHeight="1" x14ac:dyDescent="0.2">
      <c r="A843" s="1">
        <v>2007</v>
      </c>
      <c r="B843" s="7" t="s">
        <v>55</v>
      </c>
      <c r="C843" s="1">
        <v>7398</v>
      </c>
      <c r="D843" s="1" t="s">
        <v>55</v>
      </c>
      <c r="F843" s="5" t="s">
        <v>509</v>
      </c>
      <c r="G843" s="13" t="s">
        <v>949</v>
      </c>
      <c r="H843" s="5" t="str">
        <f>F843&amp;" "&amp;G843</f>
        <v>Greg TODD</v>
      </c>
      <c r="I843" s="2"/>
      <c r="J843" s="14" t="s">
        <v>21</v>
      </c>
      <c r="L843" s="1">
        <v>56</v>
      </c>
      <c r="M843" s="1">
        <v>1951</v>
      </c>
      <c r="N843" s="1">
        <v>1</v>
      </c>
      <c r="O843" s="1">
        <v>0</v>
      </c>
      <c r="Q843" s="14" t="s">
        <v>148</v>
      </c>
      <c r="R843" s="7">
        <v>90</v>
      </c>
      <c r="S843" s="14" t="s">
        <v>21</v>
      </c>
      <c r="T843" s="14"/>
      <c r="U843" s="5" t="s">
        <v>25</v>
      </c>
      <c r="V843" s="18" t="str">
        <f>_xlfn.CONCAT(A843,"-",C843)</f>
        <v>2007-7398</v>
      </c>
      <c r="W843" s="19" t="s">
        <v>1521</v>
      </c>
      <c r="X843" s="23">
        <v>56</v>
      </c>
      <c r="Y843" s="23">
        <v>1951</v>
      </c>
    </row>
    <row r="844" spans="1:25" ht="12" customHeight="1" x14ac:dyDescent="0.2">
      <c r="A844" s="3">
        <v>2023</v>
      </c>
      <c r="B844" s="34" t="s">
        <v>1601</v>
      </c>
      <c r="C844" s="35" t="s">
        <v>1928</v>
      </c>
      <c r="D844" s="35"/>
      <c r="E844" s="35"/>
      <c r="F844" s="36" t="s">
        <v>409</v>
      </c>
      <c r="G844" s="36" t="s">
        <v>1929</v>
      </c>
      <c r="H844" s="36" t="str">
        <f>F844&amp;" "&amp;G844</f>
        <v>Bob TOMSIC</v>
      </c>
      <c r="I844" s="36"/>
      <c r="J844" s="35" t="s">
        <v>21</v>
      </c>
      <c r="K844" s="35"/>
      <c r="L844" s="35"/>
      <c r="M844" s="35"/>
      <c r="N844" s="35">
        <v>1</v>
      </c>
      <c r="O844" s="37">
        <v>1</v>
      </c>
      <c r="P844" s="35">
        <v>1</v>
      </c>
      <c r="Q844" s="35"/>
      <c r="R844" s="35"/>
      <c r="S844" s="35" t="s">
        <v>21</v>
      </c>
      <c r="T844" s="36"/>
      <c r="U844" s="39" t="s">
        <v>1548</v>
      </c>
      <c r="V844" s="3" t="s">
        <v>1930</v>
      </c>
      <c r="W844" s="38" t="s">
        <v>1931</v>
      </c>
      <c r="X844" s="37"/>
      <c r="Y844" s="37"/>
    </row>
    <row r="845" spans="1:25" ht="12" customHeight="1" x14ac:dyDescent="0.2">
      <c r="A845" s="1">
        <v>2007</v>
      </c>
      <c r="B845" s="14">
        <v>3.2770833333333336</v>
      </c>
      <c r="C845" s="1">
        <v>1424</v>
      </c>
      <c r="F845" s="5" t="s">
        <v>950</v>
      </c>
      <c r="G845" s="5" t="s">
        <v>951</v>
      </c>
      <c r="H845" s="5" t="str">
        <f>F845&amp;" "&amp;G845</f>
        <v>Steven TOPHAM</v>
      </c>
      <c r="J845" s="1" t="s">
        <v>21</v>
      </c>
      <c r="L845" s="1">
        <v>37</v>
      </c>
      <c r="M845" s="1">
        <v>1970</v>
      </c>
      <c r="N845" s="1">
        <v>1</v>
      </c>
      <c r="O845" s="1">
        <v>1</v>
      </c>
      <c r="Q845" s="7"/>
      <c r="R845" s="1">
        <v>80</v>
      </c>
      <c r="S845" s="1" t="s">
        <v>21</v>
      </c>
      <c r="U845" s="5" t="s">
        <v>36</v>
      </c>
      <c r="V845" s="18" t="str">
        <f>_xlfn.CONCAT(A845,"-",C845)</f>
        <v>2007-1424</v>
      </c>
      <c r="W845" s="19" t="s">
        <v>1522</v>
      </c>
      <c r="X845" s="23">
        <v>37</v>
      </c>
      <c r="Y845" s="23">
        <v>1970</v>
      </c>
    </row>
    <row r="846" spans="1:25" ht="12" customHeight="1" x14ac:dyDescent="0.2">
      <c r="A846" s="1">
        <v>2011</v>
      </c>
      <c r="B846" s="9">
        <v>2.9083333333333332</v>
      </c>
      <c r="C846" s="8">
        <v>1459</v>
      </c>
      <c r="D846" s="8"/>
      <c r="E846" s="8"/>
      <c r="F846" s="6" t="s">
        <v>950</v>
      </c>
      <c r="G846" s="6" t="s">
        <v>951</v>
      </c>
      <c r="H846" s="5" t="str">
        <f>F846&amp;" "&amp;G846</f>
        <v>Steven TOPHAM</v>
      </c>
      <c r="J846" s="8" t="s">
        <v>21</v>
      </c>
      <c r="L846" s="8">
        <v>41</v>
      </c>
      <c r="M846" s="1">
        <v>1970</v>
      </c>
      <c r="N846" s="8">
        <v>2</v>
      </c>
      <c r="O846" s="1">
        <v>2</v>
      </c>
      <c r="P846" s="1">
        <v>2</v>
      </c>
      <c r="Q846" s="8"/>
      <c r="R846" s="8">
        <v>80</v>
      </c>
      <c r="S846" s="8" t="s">
        <v>21</v>
      </c>
      <c r="T846" s="8"/>
      <c r="U846" s="6" t="s">
        <v>29</v>
      </c>
      <c r="V846" s="18" t="str">
        <f>_xlfn.CONCAT(A846,"-",C846)</f>
        <v>2011-1459</v>
      </c>
      <c r="W846" s="19" t="s">
        <v>1522</v>
      </c>
      <c r="X846" s="23">
        <v>41</v>
      </c>
      <c r="Y846" s="23">
        <v>1970</v>
      </c>
    </row>
    <row r="847" spans="1:25" ht="12" customHeight="1" x14ac:dyDescent="0.2">
      <c r="A847" s="3">
        <v>2023</v>
      </c>
      <c r="B847" s="34" t="s">
        <v>55</v>
      </c>
      <c r="C847" s="35" t="s">
        <v>1932</v>
      </c>
      <c r="D847" s="35" t="s">
        <v>55</v>
      </c>
      <c r="E847" s="35"/>
      <c r="F847" s="36" t="s">
        <v>1933</v>
      </c>
      <c r="G847" s="36" t="s">
        <v>1934</v>
      </c>
      <c r="H847" s="36" t="str">
        <f>F847&amp;" "&amp;G847</f>
        <v>Murray TOUGH</v>
      </c>
      <c r="I847" s="36"/>
      <c r="J847" s="35" t="s">
        <v>21</v>
      </c>
      <c r="K847" s="35"/>
      <c r="L847" s="35"/>
      <c r="M847" s="35"/>
      <c r="N847" s="35">
        <v>1</v>
      </c>
      <c r="O847" s="37">
        <v>0</v>
      </c>
      <c r="P847" s="35">
        <v>0</v>
      </c>
      <c r="Q847" s="35"/>
      <c r="R847" s="35"/>
      <c r="S847" s="35" t="s">
        <v>21</v>
      </c>
      <c r="T847" s="36"/>
      <c r="U847" s="36" t="s">
        <v>1676</v>
      </c>
      <c r="V847" s="3" t="s">
        <v>1935</v>
      </c>
      <c r="W847" s="38" t="s">
        <v>1936</v>
      </c>
      <c r="X847" s="35"/>
      <c r="Y847" s="35"/>
    </row>
    <row r="848" spans="1:25" ht="12" customHeight="1" x14ac:dyDescent="0.2">
      <c r="A848" s="3">
        <v>2023</v>
      </c>
      <c r="B848" s="34" t="s">
        <v>1937</v>
      </c>
      <c r="C848" s="35" t="s">
        <v>1938</v>
      </c>
      <c r="D848" s="35"/>
      <c r="E848" s="35"/>
      <c r="F848" s="36" t="s">
        <v>1939</v>
      </c>
      <c r="G848" s="36" t="s">
        <v>1940</v>
      </c>
      <c r="H848" s="36" t="str">
        <f>F848&amp;" "&amp;G848</f>
        <v>Christopher TOWNSEND</v>
      </c>
      <c r="I848" s="36"/>
      <c r="J848" s="35" t="s">
        <v>21</v>
      </c>
      <c r="K848" s="35"/>
      <c r="L848" s="35"/>
      <c r="M848" s="35"/>
      <c r="N848" s="35">
        <v>1</v>
      </c>
      <c r="O848" s="37">
        <v>1</v>
      </c>
      <c r="P848" s="35">
        <v>1</v>
      </c>
      <c r="Q848" s="35"/>
      <c r="R848" s="35"/>
      <c r="S848" s="35" t="s">
        <v>21</v>
      </c>
      <c r="T848" s="36"/>
      <c r="U848" s="36" t="s">
        <v>1676</v>
      </c>
      <c r="V848" s="3" t="s">
        <v>1941</v>
      </c>
      <c r="W848" s="38" t="s">
        <v>1942</v>
      </c>
      <c r="X848" s="35"/>
      <c r="Y848" s="35"/>
    </row>
    <row r="849" spans="1:25" ht="12" customHeight="1" x14ac:dyDescent="0.2">
      <c r="A849" s="1">
        <v>2007</v>
      </c>
      <c r="B849" s="14">
        <v>3.6875</v>
      </c>
      <c r="C849" s="1">
        <v>3549</v>
      </c>
      <c r="F849" s="5" t="s">
        <v>952</v>
      </c>
      <c r="G849" s="5" t="s">
        <v>953</v>
      </c>
      <c r="H849" s="5" t="str">
        <f>F849&amp;" "&amp;G849</f>
        <v>Thien TRAN</v>
      </c>
      <c r="J849" s="1" t="s">
        <v>21</v>
      </c>
      <c r="L849" s="1">
        <v>22</v>
      </c>
      <c r="M849" s="1">
        <v>1984</v>
      </c>
      <c r="N849" s="1">
        <v>1</v>
      </c>
      <c r="O849" s="1">
        <v>1</v>
      </c>
      <c r="Q849" s="7"/>
      <c r="R849" s="1">
        <v>90</v>
      </c>
      <c r="S849" s="1" t="s">
        <v>21</v>
      </c>
      <c r="U849" s="5" t="s">
        <v>36</v>
      </c>
      <c r="V849" s="18" t="str">
        <f>_xlfn.CONCAT(A849,"-",C849)</f>
        <v>2007-3549</v>
      </c>
      <c r="W849" s="19" t="s">
        <v>1523</v>
      </c>
      <c r="X849" s="23">
        <v>22</v>
      </c>
      <c r="Y849" s="23">
        <v>1984</v>
      </c>
    </row>
    <row r="850" spans="1:25" ht="12" customHeight="1" x14ac:dyDescent="0.2">
      <c r="A850" s="1">
        <v>1995</v>
      </c>
      <c r="B850" s="14">
        <v>3.5694444444444446</v>
      </c>
      <c r="C850" s="1">
        <v>3096</v>
      </c>
      <c r="F850" s="5" t="s">
        <v>169</v>
      </c>
      <c r="G850" s="5" t="s">
        <v>954</v>
      </c>
      <c r="H850" s="5" t="str">
        <f>F850&amp;" "&amp;G850</f>
        <v>Barry TRANQUADA</v>
      </c>
      <c r="J850" s="1" t="s">
        <v>21</v>
      </c>
      <c r="L850" s="1">
        <v>32</v>
      </c>
      <c r="M850" s="1">
        <v>1963</v>
      </c>
      <c r="N850" s="1">
        <v>1</v>
      </c>
      <c r="O850" s="1">
        <v>1</v>
      </c>
      <c r="R850" s="1">
        <v>90</v>
      </c>
      <c r="S850" s="1" t="s">
        <v>21</v>
      </c>
      <c r="U850" s="5" t="s">
        <v>25</v>
      </c>
      <c r="V850" s="18" t="str">
        <f>_xlfn.CONCAT(A850,"-",C850)</f>
        <v>1995-3096</v>
      </c>
      <c r="W850" s="19" t="s">
        <v>1327</v>
      </c>
      <c r="X850" s="23">
        <v>32</v>
      </c>
      <c r="Y850" s="23">
        <v>1963</v>
      </c>
    </row>
    <row r="851" spans="1:25" ht="12" customHeight="1" x14ac:dyDescent="0.2">
      <c r="A851" s="3">
        <v>2023</v>
      </c>
      <c r="B851" s="34" t="s">
        <v>1943</v>
      </c>
      <c r="C851" s="35" t="s">
        <v>1944</v>
      </c>
      <c r="D851" s="35"/>
      <c r="E851" s="35"/>
      <c r="F851" s="36" t="s">
        <v>1945</v>
      </c>
      <c r="G851" s="36" t="s">
        <v>1946</v>
      </c>
      <c r="H851" s="36" t="str">
        <f>F851&amp;" "&amp;G851</f>
        <v>Noah TROTMAN</v>
      </c>
      <c r="I851" s="36"/>
      <c r="J851" s="35" t="s">
        <v>21</v>
      </c>
      <c r="K851" s="35"/>
      <c r="L851" s="35"/>
      <c r="M851" s="35"/>
      <c r="N851" s="35">
        <v>1</v>
      </c>
      <c r="O851" s="37">
        <v>1</v>
      </c>
      <c r="P851" s="35">
        <v>1</v>
      </c>
      <c r="Q851" s="35"/>
      <c r="R851" s="35"/>
      <c r="S851" s="35" t="s">
        <v>21</v>
      </c>
      <c r="T851" s="36"/>
      <c r="U851" s="36" t="s">
        <v>1708</v>
      </c>
      <c r="V851" s="3" t="s">
        <v>1947</v>
      </c>
      <c r="W851" s="38" t="s">
        <v>1948</v>
      </c>
      <c r="X851" s="35"/>
      <c r="Y851" s="35"/>
    </row>
    <row r="852" spans="1:25" ht="12" customHeight="1" x14ac:dyDescent="0.2">
      <c r="A852" s="3">
        <v>2019</v>
      </c>
      <c r="B852" s="28">
        <v>3.3368055555555554</v>
      </c>
      <c r="C852" s="3" t="s">
        <v>955</v>
      </c>
      <c r="D852" s="3"/>
      <c r="E852" s="4"/>
      <c r="F852" s="4" t="s">
        <v>956</v>
      </c>
      <c r="G852" s="4" t="s">
        <v>957</v>
      </c>
      <c r="H852" s="4" t="str">
        <f>F852&amp;" "&amp;G852</f>
        <v>Brent TUCKER</v>
      </c>
      <c r="I852" s="4"/>
      <c r="J852" s="3" t="s">
        <v>21</v>
      </c>
      <c r="K852" s="3"/>
      <c r="L852" s="22"/>
      <c r="M852" s="22"/>
      <c r="N852" s="3">
        <v>1</v>
      </c>
      <c r="O852" s="3">
        <v>1</v>
      </c>
      <c r="P852" s="3"/>
      <c r="Q852" s="3"/>
      <c r="R852" s="3">
        <v>90</v>
      </c>
      <c r="S852" s="3" t="s">
        <v>21</v>
      </c>
      <c r="T852" s="4"/>
      <c r="U852" s="4" t="s">
        <v>52</v>
      </c>
      <c r="V852" s="18" t="str">
        <f>_xlfn.CONCAT(A852,"-",C852)</f>
        <v>2019-N007</v>
      </c>
      <c r="W852" s="19" t="s">
        <v>1328</v>
      </c>
      <c r="X852" s="24">
        <v>52</v>
      </c>
      <c r="Y852" s="24">
        <v>1967</v>
      </c>
    </row>
    <row r="853" spans="1:25" ht="12" customHeight="1" x14ac:dyDescent="0.2">
      <c r="A853" s="3">
        <v>2023</v>
      </c>
      <c r="B853" s="34" t="s">
        <v>1949</v>
      </c>
      <c r="C853" s="35" t="s">
        <v>1950</v>
      </c>
      <c r="D853" s="35"/>
      <c r="E853" s="35"/>
      <c r="F853" s="36" t="s">
        <v>69</v>
      </c>
      <c r="G853" s="36" t="s">
        <v>1951</v>
      </c>
      <c r="H853" s="36" t="str">
        <f>F853&amp;" "&amp;G853</f>
        <v>Michael TUREK</v>
      </c>
      <c r="I853" s="36"/>
      <c r="J853" s="35" t="s">
        <v>111</v>
      </c>
      <c r="K853" s="35"/>
      <c r="L853" s="35"/>
      <c r="M853" s="35"/>
      <c r="N853" s="35">
        <v>1</v>
      </c>
      <c r="O853" s="37">
        <v>1</v>
      </c>
      <c r="P853" s="35">
        <v>1</v>
      </c>
      <c r="Q853" s="35"/>
      <c r="R853" s="35"/>
      <c r="S853" s="35" t="s">
        <v>21</v>
      </c>
      <c r="T853" s="36"/>
      <c r="U853" s="39" t="s">
        <v>1548</v>
      </c>
      <c r="V853" s="3" t="s">
        <v>1952</v>
      </c>
      <c r="W853" s="38" t="s">
        <v>1953</v>
      </c>
      <c r="X853" s="37"/>
      <c r="Y853" s="37"/>
    </row>
    <row r="854" spans="1:25" ht="12" customHeight="1" x14ac:dyDescent="0.2">
      <c r="A854" s="1">
        <v>1987</v>
      </c>
      <c r="B854" s="14">
        <v>3.681944444444444</v>
      </c>
      <c r="C854" s="1">
        <v>3132</v>
      </c>
      <c r="F854" s="5" t="s">
        <v>958</v>
      </c>
      <c r="G854" s="5" t="s">
        <v>959</v>
      </c>
      <c r="H854" s="5" t="str">
        <f>F854&amp;" "&amp;G854</f>
        <v>Eleonore TURNER</v>
      </c>
      <c r="J854" s="1" t="s">
        <v>21</v>
      </c>
      <c r="K854" s="1" t="s">
        <v>48</v>
      </c>
      <c r="L854" s="1">
        <v>38</v>
      </c>
      <c r="M854" s="1">
        <v>1949</v>
      </c>
      <c r="N854" s="1">
        <v>1</v>
      </c>
      <c r="O854" s="1">
        <v>1</v>
      </c>
      <c r="R854" s="1">
        <v>90</v>
      </c>
      <c r="S854" s="1" t="s">
        <v>21</v>
      </c>
      <c r="U854" s="6" t="s">
        <v>29</v>
      </c>
      <c r="V854" s="18" t="str">
        <f>_xlfn.CONCAT(A854,"-",C854)</f>
        <v>1987-3132</v>
      </c>
      <c r="W854" s="19" t="s">
        <v>1524</v>
      </c>
      <c r="X854" s="23">
        <v>38</v>
      </c>
      <c r="Y854" s="23">
        <v>1949</v>
      </c>
    </row>
    <row r="855" spans="1:25" ht="12" customHeight="1" x14ac:dyDescent="0.2">
      <c r="A855" s="1">
        <v>1991</v>
      </c>
      <c r="B855" s="7" t="s">
        <v>55</v>
      </c>
      <c r="C855" s="1">
        <v>4447</v>
      </c>
      <c r="D855" s="1" t="s">
        <v>55</v>
      </c>
      <c r="F855" s="5" t="s">
        <v>958</v>
      </c>
      <c r="G855" s="5" t="s">
        <v>959</v>
      </c>
      <c r="H855" s="5" t="str">
        <f>F855&amp;" "&amp;G855</f>
        <v>Eleonore TURNER</v>
      </c>
      <c r="J855" s="1" t="s">
        <v>21</v>
      </c>
      <c r="K855" s="1" t="s">
        <v>48</v>
      </c>
      <c r="L855" s="1">
        <v>42</v>
      </c>
      <c r="M855" s="1">
        <v>1949</v>
      </c>
      <c r="N855" s="1">
        <v>2</v>
      </c>
      <c r="O855" s="1">
        <v>1</v>
      </c>
      <c r="R855" s="1">
        <v>90</v>
      </c>
      <c r="S855" s="1" t="s">
        <v>21</v>
      </c>
      <c r="U855" s="6" t="s">
        <v>29</v>
      </c>
      <c r="V855" s="18" t="str">
        <f>_xlfn.CONCAT(A855,"-",C855)</f>
        <v>1991-4447</v>
      </c>
      <c r="W855" s="19" t="s">
        <v>1524</v>
      </c>
      <c r="X855" s="23">
        <v>42</v>
      </c>
      <c r="Y855" s="23">
        <v>1949</v>
      </c>
    </row>
    <row r="856" spans="1:25" ht="12" customHeight="1" x14ac:dyDescent="0.2">
      <c r="A856" s="1">
        <v>2007</v>
      </c>
      <c r="B856" s="7" t="s">
        <v>55</v>
      </c>
      <c r="C856" s="1">
        <v>6840</v>
      </c>
      <c r="D856" s="1" t="s">
        <v>55</v>
      </c>
      <c r="F856" s="5" t="s">
        <v>958</v>
      </c>
      <c r="G856" s="5" t="s">
        <v>959</v>
      </c>
      <c r="H856" s="5" t="str">
        <f>F856&amp;" "&amp;G856</f>
        <v>Eleonore TURNER</v>
      </c>
      <c r="J856" s="14" t="s">
        <v>21</v>
      </c>
      <c r="K856" s="14" t="s">
        <v>48</v>
      </c>
      <c r="L856" s="1">
        <v>58</v>
      </c>
      <c r="M856" s="1">
        <v>1949</v>
      </c>
      <c r="N856" s="1">
        <v>3</v>
      </c>
      <c r="O856" s="1">
        <v>1</v>
      </c>
      <c r="Q856" s="14"/>
      <c r="R856" s="7">
        <v>84</v>
      </c>
      <c r="S856" s="14" t="s">
        <v>21</v>
      </c>
      <c r="T856" s="14"/>
      <c r="U856" s="5" t="s">
        <v>36</v>
      </c>
      <c r="V856" s="18" t="str">
        <f>_xlfn.CONCAT(A856,"-",C856)</f>
        <v>2007-6840</v>
      </c>
      <c r="W856" s="19" t="s">
        <v>1524</v>
      </c>
      <c r="X856" s="23">
        <v>58</v>
      </c>
      <c r="Y856" s="23">
        <v>1949</v>
      </c>
    </row>
    <row r="857" spans="1:25" ht="12" customHeight="1" x14ac:dyDescent="0.2">
      <c r="A857" s="1">
        <v>2011</v>
      </c>
      <c r="B857" s="29" t="s">
        <v>55</v>
      </c>
      <c r="C857" s="8">
        <v>5902</v>
      </c>
      <c r="D857" s="9" t="s">
        <v>55</v>
      </c>
      <c r="E857" s="9"/>
      <c r="F857" s="6" t="s">
        <v>958</v>
      </c>
      <c r="G857" s="6" t="s">
        <v>959</v>
      </c>
      <c r="H857" s="5" t="str">
        <f>F857&amp;" "&amp;G857</f>
        <v>Eleonore TURNER</v>
      </c>
      <c r="J857" s="8" t="s">
        <v>21</v>
      </c>
      <c r="K857" s="8" t="s">
        <v>48</v>
      </c>
      <c r="L857" s="8">
        <v>62</v>
      </c>
      <c r="M857" s="1">
        <v>1949</v>
      </c>
      <c r="N857" s="8">
        <v>4</v>
      </c>
      <c r="O857" s="1">
        <v>1</v>
      </c>
      <c r="Q857" s="8"/>
      <c r="R857" s="8">
        <v>90</v>
      </c>
      <c r="S857" s="8" t="s">
        <v>21</v>
      </c>
      <c r="T857" s="8"/>
      <c r="U857" s="5" t="s">
        <v>70</v>
      </c>
      <c r="V857" s="18" t="str">
        <f>_xlfn.CONCAT(A857,"-",C857)</f>
        <v>2011-5902</v>
      </c>
      <c r="W857" s="19" t="s">
        <v>1524</v>
      </c>
      <c r="X857" s="23">
        <v>62</v>
      </c>
      <c r="Y857" s="23">
        <v>1949</v>
      </c>
    </row>
    <row r="858" spans="1:25" ht="12" customHeight="1" x14ac:dyDescent="0.2">
      <c r="A858" s="3">
        <v>2023</v>
      </c>
      <c r="B858" s="34" t="s">
        <v>55</v>
      </c>
      <c r="C858" s="35" t="s">
        <v>1954</v>
      </c>
      <c r="D858" s="35" t="s">
        <v>55</v>
      </c>
      <c r="E858" s="35"/>
      <c r="F858" s="36" t="s">
        <v>1955</v>
      </c>
      <c r="G858" s="36" t="s">
        <v>1956</v>
      </c>
      <c r="H858" s="36" t="str">
        <f>F858&amp;" "&amp;G858</f>
        <v>Nick ULOTH</v>
      </c>
      <c r="I858" s="36"/>
      <c r="J858" s="35" t="s">
        <v>21</v>
      </c>
      <c r="K858" s="35"/>
      <c r="L858" s="35"/>
      <c r="M858" s="35"/>
      <c r="N858" s="35">
        <v>1</v>
      </c>
      <c r="O858" s="37">
        <v>0</v>
      </c>
      <c r="P858" s="35">
        <v>0</v>
      </c>
      <c r="Q858" s="35"/>
      <c r="R858" s="35"/>
      <c r="S858" s="35" t="s">
        <v>21</v>
      </c>
      <c r="T858" s="36"/>
      <c r="U858" s="36" t="s">
        <v>1697</v>
      </c>
      <c r="V858" s="3" t="s">
        <v>1957</v>
      </c>
      <c r="W858" s="38" t="s">
        <v>1958</v>
      </c>
      <c r="X858" s="35"/>
      <c r="Y858" s="35"/>
    </row>
    <row r="859" spans="1:25" ht="12" customHeight="1" x14ac:dyDescent="0.2">
      <c r="A859" s="1">
        <v>1987</v>
      </c>
      <c r="B859" s="14">
        <v>3.4138888888888892</v>
      </c>
      <c r="C859" s="1">
        <v>3133</v>
      </c>
      <c r="F859" s="5" t="s">
        <v>608</v>
      </c>
      <c r="G859" s="5" t="s">
        <v>960</v>
      </c>
      <c r="H859" s="5" t="str">
        <f>F859&amp;" "&amp;G859</f>
        <v>Philip VAN ALSTYNE</v>
      </c>
      <c r="J859" s="1" t="s">
        <v>21</v>
      </c>
      <c r="L859" s="1">
        <v>34</v>
      </c>
      <c r="M859" s="1">
        <v>1953</v>
      </c>
      <c r="N859" s="1">
        <v>1</v>
      </c>
      <c r="O859" s="1">
        <v>1</v>
      </c>
      <c r="R859" s="1">
        <v>90</v>
      </c>
      <c r="S859" s="1" t="s">
        <v>21</v>
      </c>
      <c r="U859" s="6" t="s">
        <v>29</v>
      </c>
      <c r="V859" s="18" t="str">
        <f>_xlfn.CONCAT(A859,"-",C859)</f>
        <v>1987-3133</v>
      </c>
      <c r="W859" s="19" t="s">
        <v>1329</v>
      </c>
      <c r="X859" s="23">
        <v>34</v>
      </c>
      <c r="Y859" s="23">
        <v>1953</v>
      </c>
    </row>
    <row r="860" spans="1:25" ht="12" customHeight="1" x14ac:dyDescent="0.2">
      <c r="A860" s="1">
        <v>1991</v>
      </c>
      <c r="B860" s="14">
        <v>3.3784722222222219</v>
      </c>
      <c r="C860" s="1">
        <v>4448</v>
      </c>
      <c r="F860" s="5" t="s">
        <v>608</v>
      </c>
      <c r="G860" s="5" t="s">
        <v>960</v>
      </c>
      <c r="H860" s="5" t="str">
        <f>F860&amp;" "&amp;G860</f>
        <v>Philip VAN ALSTYNE</v>
      </c>
      <c r="J860" s="1" t="s">
        <v>21</v>
      </c>
      <c r="L860" s="1">
        <v>38</v>
      </c>
      <c r="M860" s="1">
        <v>1953</v>
      </c>
      <c r="N860" s="1">
        <v>2</v>
      </c>
      <c r="O860" s="1">
        <v>2</v>
      </c>
      <c r="P860" s="1">
        <v>2</v>
      </c>
      <c r="R860" s="1">
        <v>90</v>
      </c>
      <c r="S860" s="1" t="s">
        <v>21</v>
      </c>
      <c r="U860" s="6" t="s">
        <v>29</v>
      </c>
      <c r="V860" s="18" t="str">
        <f>_xlfn.CONCAT(A860,"-",C860)</f>
        <v>1991-4448</v>
      </c>
      <c r="W860" s="19" t="s">
        <v>1329</v>
      </c>
      <c r="X860" s="23">
        <v>38</v>
      </c>
      <c r="Y860" s="23">
        <v>1953</v>
      </c>
    </row>
    <row r="861" spans="1:25" ht="12" customHeight="1" x14ac:dyDescent="0.2">
      <c r="A861" s="1">
        <v>1995</v>
      </c>
      <c r="B861" s="7" t="s">
        <v>55</v>
      </c>
      <c r="C861" s="1">
        <v>3105</v>
      </c>
      <c r="D861" s="1" t="s">
        <v>55</v>
      </c>
      <c r="F861" s="5" t="s">
        <v>608</v>
      </c>
      <c r="G861" s="5" t="s">
        <v>960</v>
      </c>
      <c r="H861" s="5" t="str">
        <f>F861&amp;" "&amp;G861</f>
        <v>Philip VAN ALSTYNE</v>
      </c>
      <c r="J861" s="1" t="s">
        <v>21</v>
      </c>
      <c r="L861" s="1">
        <v>42</v>
      </c>
      <c r="M861" s="1">
        <v>1953</v>
      </c>
      <c r="N861" s="1">
        <v>3</v>
      </c>
      <c r="O861" s="1">
        <v>2</v>
      </c>
      <c r="P861" s="1">
        <v>2</v>
      </c>
      <c r="R861" s="1">
        <v>90</v>
      </c>
      <c r="S861" s="1" t="s">
        <v>21</v>
      </c>
      <c r="U861" s="6" t="s">
        <v>29</v>
      </c>
      <c r="V861" s="18" t="str">
        <f>_xlfn.CONCAT(A861,"-",C861)</f>
        <v>1995-3105</v>
      </c>
      <c r="W861" s="19" t="s">
        <v>1329</v>
      </c>
      <c r="X861" s="23">
        <v>42</v>
      </c>
      <c r="Y861" s="23">
        <v>1953</v>
      </c>
    </row>
    <row r="862" spans="1:25" ht="12" customHeight="1" x14ac:dyDescent="0.2">
      <c r="A862" s="1">
        <v>1999</v>
      </c>
      <c r="B862" s="14">
        <v>3.5958333333333332</v>
      </c>
      <c r="C862" s="1">
        <v>3600</v>
      </c>
      <c r="F862" s="5" t="s">
        <v>608</v>
      </c>
      <c r="G862" s="5" t="s">
        <v>960</v>
      </c>
      <c r="H862" s="5" t="str">
        <f>F862&amp;" "&amp;G862</f>
        <v>Philip VAN ALSTYNE</v>
      </c>
      <c r="J862" s="1" t="s">
        <v>21</v>
      </c>
      <c r="L862" s="1">
        <v>46</v>
      </c>
      <c r="M862" s="1">
        <v>1953</v>
      </c>
      <c r="N862" s="1">
        <v>4</v>
      </c>
      <c r="O862" s="1">
        <v>3</v>
      </c>
      <c r="P862" s="1">
        <v>3</v>
      </c>
      <c r="R862" s="1">
        <v>90</v>
      </c>
      <c r="S862" s="1" t="s">
        <v>21</v>
      </c>
      <c r="U862" s="6" t="s">
        <v>29</v>
      </c>
      <c r="V862" s="18" t="str">
        <f>_xlfn.CONCAT(A862,"-",C862)</f>
        <v>1999-3600</v>
      </c>
      <c r="W862" s="19" t="s">
        <v>1329</v>
      </c>
      <c r="X862" s="23">
        <v>46</v>
      </c>
      <c r="Y862" s="23">
        <v>1953</v>
      </c>
    </row>
    <row r="863" spans="1:25" ht="12" customHeight="1" x14ac:dyDescent="0.2">
      <c r="A863" s="1">
        <v>1995</v>
      </c>
      <c r="B863" s="14">
        <v>2.8854166666666665</v>
      </c>
      <c r="C863" s="1">
        <v>512</v>
      </c>
      <c r="F863" s="5" t="s">
        <v>961</v>
      </c>
      <c r="G863" s="5" t="s">
        <v>962</v>
      </c>
      <c r="H863" s="5" t="str">
        <f>F863&amp;" "&amp;G863</f>
        <v>Ben VAN DEN BOSCH</v>
      </c>
      <c r="J863" s="1" t="s">
        <v>21</v>
      </c>
      <c r="L863" s="1">
        <v>37</v>
      </c>
      <c r="M863" s="1">
        <v>1957</v>
      </c>
      <c r="N863" s="1">
        <v>1</v>
      </c>
      <c r="O863" s="1">
        <v>1</v>
      </c>
      <c r="R863" s="1">
        <v>80</v>
      </c>
      <c r="S863" s="1" t="s">
        <v>21</v>
      </c>
      <c r="U863" s="5" t="s">
        <v>96</v>
      </c>
      <c r="V863" s="18" t="str">
        <f>_xlfn.CONCAT(A863,"-",C863)</f>
        <v>1995-512</v>
      </c>
      <c r="W863" s="19" t="s">
        <v>1330</v>
      </c>
      <c r="X863" s="23">
        <v>37</v>
      </c>
      <c r="Y863" s="23">
        <v>1957</v>
      </c>
    </row>
    <row r="864" spans="1:25" ht="12" customHeight="1" x14ac:dyDescent="0.2">
      <c r="A864" s="1">
        <v>2011</v>
      </c>
      <c r="B864" s="9">
        <v>3.6090277777777775</v>
      </c>
      <c r="C864" s="8">
        <v>5918</v>
      </c>
      <c r="D864" s="8"/>
      <c r="E864" s="8"/>
      <c r="F864" s="5" t="s">
        <v>963</v>
      </c>
      <c r="G864" s="5" t="s">
        <v>964</v>
      </c>
      <c r="H864" s="5" t="str">
        <f>F864&amp;" "&amp;G864</f>
        <v>Guido VAN DUYN</v>
      </c>
      <c r="J864" s="8" t="s">
        <v>21</v>
      </c>
      <c r="L864" s="8">
        <v>49</v>
      </c>
      <c r="M864" s="1">
        <v>1961</v>
      </c>
      <c r="N864" s="8">
        <v>1</v>
      </c>
      <c r="O864" s="1">
        <v>1</v>
      </c>
      <c r="Q864" s="8"/>
      <c r="R864" s="8">
        <v>90</v>
      </c>
      <c r="S864" s="8" t="s">
        <v>21</v>
      </c>
      <c r="T864" s="8"/>
      <c r="U864" s="5" t="s">
        <v>25</v>
      </c>
      <c r="V864" s="18" t="str">
        <f>_xlfn.CONCAT(A864,"-",C864)</f>
        <v>2011-5918</v>
      </c>
      <c r="W864" s="19" t="s">
        <v>1525</v>
      </c>
      <c r="X864" s="23">
        <v>49</v>
      </c>
      <c r="Y864" s="23">
        <v>1961</v>
      </c>
    </row>
    <row r="865" spans="1:25" ht="12" customHeight="1" x14ac:dyDescent="0.2">
      <c r="A865" s="1">
        <v>2007</v>
      </c>
      <c r="B865" s="7" t="s">
        <v>55</v>
      </c>
      <c r="C865" s="1">
        <v>4371</v>
      </c>
      <c r="D865" s="1" t="s">
        <v>55</v>
      </c>
      <c r="F865" s="5" t="s">
        <v>965</v>
      </c>
      <c r="G865" s="17" t="s">
        <v>966</v>
      </c>
      <c r="H865" s="5" t="str">
        <f>F865&amp;" "&amp;G865</f>
        <v>Gus VAN HELVOORT</v>
      </c>
      <c r="I865" s="2"/>
      <c r="J865" s="14" t="s">
        <v>21</v>
      </c>
      <c r="L865" s="1">
        <v>56</v>
      </c>
      <c r="M865" s="1">
        <v>1950</v>
      </c>
      <c r="N865" s="1">
        <v>1</v>
      </c>
      <c r="O865" s="1">
        <v>0</v>
      </c>
      <c r="Q865" s="14"/>
      <c r="R865" s="7">
        <v>90</v>
      </c>
      <c r="S865" s="14" t="s">
        <v>21</v>
      </c>
      <c r="T865" s="14"/>
      <c r="U865" s="5" t="s">
        <v>61</v>
      </c>
      <c r="V865" s="18" t="str">
        <f>_xlfn.CONCAT(A865,"-",C865)</f>
        <v>2007-4371</v>
      </c>
      <c r="W865" s="19" t="s">
        <v>1526</v>
      </c>
      <c r="X865" s="23">
        <v>56</v>
      </c>
      <c r="Y865" s="23">
        <v>1950</v>
      </c>
    </row>
    <row r="866" spans="1:25" ht="12" customHeight="1" x14ac:dyDescent="0.2">
      <c r="A866" s="3">
        <v>2015</v>
      </c>
      <c r="B866" s="32">
        <v>3.0784722222222225</v>
      </c>
      <c r="C866" s="11" t="s">
        <v>967</v>
      </c>
      <c r="D866" s="11"/>
      <c r="E866" s="12"/>
      <c r="F866" s="12" t="s">
        <v>50</v>
      </c>
      <c r="G866" s="12" t="s">
        <v>968</v>
      </c>
      <c r="H866" s="12" t="str">
        <f>F866&amp;" "&amp;G866</f>
        <v>Paul VAN WERSCH</v>
      </c>
      <c r="I866" s="12"/>
      <c r="J866" s="11" t="s">
        <v>21</v>
      </c>
      <c r="K866" s="11"/>
      <c r="L866" s="20">
        <v>47</v>
      </c>
      <c r="M866" s="20">
        <v>1968</v>
      </c>
      <c r="N866" s="11">
        <v>1</v>
      </c>
      <c r="O866" s="11">
        <v>1</v>
      </c>
      <c r="P866" s="11"/>
      <c r="Q866" s="11" t="s">
        <v>148</v>
      </c>
      <c r="R866" s="11">
        <v>90</v>
      </c>
      <c r="S866" s="16" t="s">
        <v>21</v>
      </c>
      <c r="T866" s="12"/>
      <c r="U866" s="12" t="s">
        <v>969</v>
      </c>
      <c r="V866" s="18" t="str">
        <f>_xlfn.CONCAT(A866,"-",C866)</f>
        <v>2015-F046</v>
      </c>
      <c r="W866" s="19" t="s">
        <v>1331</v>
      </c>
      <c r="X866" s="24">
        <v>47</v>
      </c>
      <c r="Y866" s="24">
        <v>1967</v>
      </c>
    </row>
    <row r="867" spans="1:25" ht="12" customHeight="1" x14ac:dyDescent="0.2">
      <c r="A867" s="3">
        <v>2019</v>
      </c>
      <c r="B867" s="28">
        <v>2.9597222222222221</v>
      </c>
      <c r="C867" s="3" t="s">
        <v>970</v>
      </c>
      <c r="D867" s="3"/>
      <c r="E867" s="4"/>
      <c r="F867" s="4" t="s">
        <v>50</v>
      </c>
      <c r="G867" s="4" t="s">
        <v>968</v>
      </c>
      <c r="H867" s="4" t="str">
        <f>F867&amp;" "&amp;G867</f>
        <v>Paul VAN WERSCH</v>
      </c>
      <c r="I867" s="4"/>
      <c r="J867" s="3" t="s">
        <v>21</v>
      </c>
      <c r="K867" s="3"/>
      <c r="L867" s="22">
        <v>51</v>
      </c>
      <c r="M867" s="22">
        <v>1968</v>
      </c>
      <c r="N867" s="3">
        <v>2</v>
      </c>
      <c r="O867" s="3">
        <v>2</v>
      </c>
      <c r="P867" s="3">
        <v>2</v>
      </c>
      <c r="Q867" s="3" t="s">
        <v>148</v>
      </c>
      <c r="R867" s="3">
        <v>90</v>
      </c>
      <c r="S867" s="3" t="s">
        <v>21</v>
      </c>
      <c r="T867" s="4"/>
      <c r="U867" s="4" t="s">
        <v>25</v>
      </c>
      <c r="V867" s="18" t="str">
        <f>_xlfn.CONCAT(A867,"-",C867)</f>
        <v>2019-F079</v>
      </c>
      <c r="W867" s="19" t="s">
        <v>1331</v>
      </c>
      <c r="X867" s="24">
        <v>51</v>
      </c>
      <c r="Y867" s="24">
        <v>1967</v>
      </c>
    </row>
    <row r="868" spans="1:25" ht="12" customHeight="1" x14ac:dyDescent="0.2">
      <c r="A868" s="3">
        <v>2023</v>
      </c>
      <c r="B868" s="34" t="s">
        <v>1576</v>
      </c>
      <c r="C868" s="35" t="s">
        <v>1959</v>
      </c>
      <c r="D868" s="35"/>
      <c r="E868" s="35"/>
      <c r="F868" s="36" t="s">
        <v>50</v>
      </c>
      <c r="G868" s="36" t="s">
        <v>968</v>
      </c>
      <c r="H868" s="36" t="str">
        <f>F868&amp;" "&amp;G868</f>
        <v>Paul VAN WERSCH</v>
      </c>
      <c r="I868" s="36"/>
      <c r="J868" s="35" t="s">
        <v>21</v>
      </c>
      <c r="K868" s="35"/>
      <c r="L868" s="35">
        <v>55</v>
      </c>
      <c r="M868" s="35">
        <v>1968</v>
      </c>
      <c r="N868" s="35">
        <v>3</v>
      </c>
      <c r="O868" s="37">
        <v>3</v>
      </c>
      <c r="P868" s="35">
        <v>3</v>
      </c>
      <c r="Q868" s="35" t="s">
        <v>1960</v>
      </c>
      <c r="R868" s="35"/>
      <c r="S868" s="35" t="s">
        <v>21</v>
      </c>
      <c r="T868" s="36"/>
      <c r="U868" s="39" t="s">
        <v>1579</v>
      </c>
      <c r="V868" s="3" t="s">
        <v>1961</v>
      </c>
      <c r="W868" s="38" t="s">
        <v>1331</v>
      </c>
      <c r="X868" s="37">
        <v>55</v>
      </c>
      <c r="Y868" s="37">
        <v>1967</v>
      </c>
    </row>
    <row r="869" spans="1:25" ht="12" customHeight="1" x14ac:dyDescent="0.2">
      <c r="A869" s="1">
        <v>2007</v>
      </c>
      <c r="B869" s="31">
        <v>3.6666666666666665</v>
      </c>
      <c r="C869" s="1">
        <v>7470</v>
      </c>
      <c r="F869" s="5" t="s">
        <v>971</v>
      </c>
      <c r="G869" s="5" t="s">
        <v>972</v>
      </c>
      <c r="H869" s="5" t="str">
        <f>F869&amp;" "&amp;G869</f>
        <v>Patti VON NIESSEN</v>
      </c>
      <c r="J869" s="1" t="s">
        <v>21</v>
      </c>
      <c r="K869" s="10" t="s">
        <v>48</v>
      </c>
      <c r="L869" s="1">
        <v>47</v>
      </c>
      <c r="M869" s="1">
        <v>1960</v>
      </c>
      <c r="N869" s="1">
        <v>1</v>
      </c>
      <c r="O869" s="1">
        <v>1</v>
      </c>
      <c r="Q869" s="10" t="s">
        <v>66</v>
      </c>
      <c r="R869" s="1">
        <v>90</v>
      </c>
      <c r="S869" s="1" t="s">
        <v>21</v>
      </c>
      <c r="U869" s="5" t="s">
        <v>124</v>
      </c>
      <c r="V869" s="18" t="str">
        <f>_xlfn.CONCAT(A869,"-",C869)</f>
        <v>2007-7470</v>
      </c>
      <c r="W869" s="19" t="s">
        <v>1527</v>
      </c>
      <c r="X869" s="23">
        <v>47</v>
      </c>
      <c r="Y869" s="23">
        <v>1960</v>
      </c>
    </row>
    <row r="870" spans="1:25" ht="12" customHeight="1" x14ac:dyDescent="0.2">
      <c r="A870" s="1">
        <v>2003</v>
      </c>
      <c r="B870" s="14">
        <v>3.5291666666666668</v>
      </c>
      <c r="C870" s="1">
        <v>3680</v>
      </c>
      <c r="F870" s="5" t="s">
        <v>356</v>
      </c>
      <c r="G870" s="5" t="s">
        <v>973</v>
      </c>
      <c r="H870" s="5" t="str">
        <f>F870&amp;" "&amp;G870</f>
        <v>Eric WADDELL</v>
      </c>
      <c r="J870" s="1" t="s">
        <v>21</v>
      </c>
      <c r="L870" s="1">
        <v>64</v>
      </c>
      <c r="M870" s="1">
        <v>1939</v>
      </c>
      <c r="N870" s="1">
        <v>1</v>
      </c>
      <c r="O870" s="1">
        <v>1</v>
      </c>
      <c r="R870" s="1">
        <v>90</v>
      </c>
      <c r="S870" s="1" t="s">
        <v>21</v>
      </c>
      <c r="U870" s="5" t="s">
        <v>36</v>
      </c>
      <c r="V870" s="18" t="str">
        <f>_xlfn.CONCAT(A870,"-",C870)</f>
        <v>2003-3680</v>
      </c>
      <c r="W870" s="19" t="s">
        <v>1332</v>
      </c>
      <c r="X870" s="23">
        <v>64</v>
      </c>
      <c r="Y870" s="23">
        <v>1939</v>
      </c>
    </row>
    <row r="871" spans="1:25" ht="12" customHeight="1" x14ac:dyDescent="0.2">
      <c r="A871" s="1">
        <v>1987</v>
      </c>
      <c r="B871" s="14">
        <v>3.7166666666666668</v>
      </c>
      <c r="C871" s="1">
        <v>4321</v>
      </c>
      <c r="F871" s="5" t="s">
        <v>974</v>
      </c>
      <c r="G871" s="5" t="s">
        <v>975</v>
      </c>
      <c r="H871" s="5" t="str">
        <f>F871&amp;" "&amp;G871</f>
        <v>Marty WANLESS</v>
      </c>
      <c r="J871" s="1" t="s">
        <v>21</v>
      </c>
      <c r="L871" s="21" t="s">
        <v>28</v>
      </c>
      <c r="M871" s="21"/>
      <c r="N871" s="1">
        <v>1</v>
      </c>
      <c r="O871" s="1">
        <v>1</v>
      </c>
      <c r="R871" s="1">
        <v>90</v>
      </c>
      <c r="S871" s="1" t="s">
        <v>21</v>
      </c>
      <c r="U871" s="5" t="s">
        <v>25</v>
      </c>
      <c r="V871" s="18" t="str">
        <f>_xlfn.CONCAT(A871,"-",C871)</f>
        <v>1987-4321</v>
      </c>
      <c r="W871" s="19" t="s">
        <v>1333</v>
      </c>
      <c r="X871" s="24">
        <v>39</v>
      </c>
      <c r="Y871" s="24">
        <v>1948</v>
      </c>
    </row>
    <row r="872" spans="1:25" ht="12" customHeight="1" x14ac:dyDescent="0.2">
      <c r="A872" s="1">
        <v>1995</v>
      </c>
      <c r="B872" s="14">
        <v>3.6861111111111113</v>
      </c>
      <c r="C872" s="1">
        <v>3116</v>
      </c>
      <c r="F872" s="5" t="s">
        <v>792</v>
      </c>
      <c r="G872" s="5" t="s">
        <v>976</v>
      </c>
      <c r="H872" s="5" t="str">
        <f>F872&amp;" "&amp;G872</f>
        <v>Terry WARD</v>
      </c>
      <c r="J872" s="1" t="s">
        <v>21</v>
      </c>
      <c r="L872" s="1">
        <v>54</v>
      </c>
      <c r="M872" s="1">
        <v>1941</v>
      </c>
      <c r="N872" s="1">
        <v>1</v>
      </c>
      <c r="O872" s="1">
        <v>1</v>
      </c>
      <c r="R872" s="1">
        <v>90</v>
      </c>
      <c r="S872" s="1" t="s">
        <v>21</v>
      </c>
      <c r="U872" s="5" t="s">
        <v>105</v>
      </c>
      <c r="V872" s="18" t="str">
        <f>_xlfn.CONCAT(A872,"-",C872)</f>
        <v>1995-3116</v>
      </c>
      <c r="W872" s="19" t="s">
        <v>1334</v>
      </c>
      <c r="X872" s="23">
        <v>54</v>
      </c>
      <c r="Y872" s="23">
        <v>1941</v>
      </c>
    </row>
    <row r="873" spans="1:25" ht="12" customHeight="1" x14ac:dyDescent="0.2">
      <c r="A873" s="1">
        <v>1999</v>
      </c>
      <c r="B873" s="33" t="s">
        <v>32</v>
      </c>
      <c r="C873" s="7">
        <v>3604</v>
      </c>
      <c r="D873" s="1" t="s">
        <v>32</v>
      </c>
      <c r="F873" s="5" t="s">
        <v>792</v>
      </c>
      <c r="G873" s="5" t="s">
        <v>976</v>
      </c>
      <c r="H873" s="5" t="str">
        <f>F873&amp;" "&amp;G873</f>
        <v>Terry WARD</v>
      </c>
      <c r="J873" s="7" t="s">
        <v>21</v>
      </c>
      <c r="L873" s="1">
        <v>58</v>
      </c>
      <c r="M873" s="1">
        <v>1941</v>
      </c>
      <c r="N873" s="1">
        <v>2</v>
      </c>
      <c r="O873" s="1">
        <v>1</v>
      </c>
      <c r="Q873" s="7"/>
      <c r="R873" s="7">
        <v>90</v>
      </c>
      <c r="S873" s="7" t="s">
        <v>21</v>
      </c>
      <c r="T873" s="7"/>
      <c r="U873" s="5" t="s">
        <v>105</v>
      </c>
      <c r="V873" s="18" t="str">
        <f>_xlfn.CONCAT(A873,"-",C873)</f>
        <v>1999-3604</v>
      </c>
      <c r="W873" s="19" t="s">
        <v>1334</v>
      </c>
      <c r="X873" s="23">
        <v>58</v>
      </c>
      <c r="Y873" s="23">
        <v>1941</v>
      </c>
    </row>
    <row r="874" spans="1:25" ht="12" customHeight="1" x14ac:dyDescent="0.2">
      <c r="A874" s="1">
        <v>1999</v>
      </c>
      <c r="B874" s="14">
        <v>3.5861111111111108</v>
      </c>
      <c r="C874" s="1">
        <v>3587</v>
      </c>
      <c r="F874" s="5" t="s">
        <v>606</v>
      </c>
      <c r="G874" s="5" t="s">
        <v>977</v>
      </c>
      <c r="H874" s="5" t="str">
        <f>F874&amp;" "&amp;G874</f>
        <v>Larry WASIK</v>
      </c>
      <c r="J874" s="1" t="s">
        <v>21</v>
      </c>
      <c r="L874" s="1">
        <v>49</v>
      </c>
      <c r="M874" s="1">
        <v>1950</v>
      </c>
      <c r="N874" s="1">
        <v>1</v>
      </c>
      <c r="O874" s="1">
        <v>1</v>
      </c>
      <c r="R874" s="1">
        <v>90</v>
      </c>
      <c r="S874" s="1" t="s">
        <v>21</v>
      </c>
      <c r="U874" s="5" t="s">
        <v>25</v>
      </c>
      <c r="V874" s="18" t="str">
        <f>_xlfn.CONCAT(A874,"-",C874)</f>
        <v>1999-3587</v>
      </c>
      <c r="W874" s="19" t="s">
        <v>1335</v>
      </c>
      <c r="X874" s="23">
        <v>49</v>
      </c>
      <c r="Y874" s="23">
        <v>1950</v>
      </c>
    </row>
    <row r="875" spans="1:25" ht="12" customHeight="1" x14ac:dyDescent="0.2">
      <c r="A875" s="1">
        <v>2007</v>
      </c>
      <c r="B875" s="31">
        <v>3.6861111111111113</v>
      </c>
      <c r="C875" s="1">
        <v>7396</v>
      </c>
      <c r="F875" s="5" t="s">
        <v>978</v>
      </c>
      <c r="G875" s="5" t="s">
        <v>979</v>
      </c>
      <c r="H875" s="5" t="str">
        <f>F875&amp;" "&amp;G875</f>
        <v>Jennifer WATSON</v>
      </c>
      <c r="J875" s="1" t="s">
        <v>980</v>
      </c>
      <c r="K875" s="10" t="s">
        <v>48</v>
      </c>
      <c r="L875" s="1">
        <v>37</v>
      </c>
      <c r="M875" s="1">
        <v>1970</v>
      </c>
      <c r="N875" s="1">
        <v>1</v>
      </c>
      <c r="O875" s="1">
        <v>1</v>
      </c>
      <c r="Q875" s="10" t="s">
        <v>66</v>
      </c>
      <c r="R875" s="1">
        <v>90</v>
      </c>
      <c r="S875" s="1" t="s">
        <v>21</v>
      </c>
      <c r="U875" s="5" t="s">
        <v>25</v>
      </c>
      <c r="V875" s="18" t="str">
        <f>_xlfn.CONCAT(A875,"-",C875)</f>
        <v>2007-7396</v>
      </c>
      <c r="W875" s="19" t="s">
        <v>1528</v>
      </c>
      <c r="X875" s="23">
        <v>37</v>
      </c>
      <c r="Y875" s="23">
        <v>1970</v>
      </c>
    </row>
    <row r="876" spans="1:25" ht="12" customHeight="1" x14ac:dyDescent="0.2">
      <c r="A876" s="3">
        <v>2019</v>
      </c>
      <c r="B876" s="29" t="s">
        <v>55</v>
      </c>
      <c r="C876" s="3" t="s">
        <v>981</v>
      </c>
      <c r="D876" s="3"/>
      <c r="E876" s="4"/>
      <c r="F876" s="4" t="s">
        <v>982</v>
      </c>
      <c r="G876" s="4" t="s">
        <v>979</v>
      </c>
      <c r="H876" s="4" t="str">
        <f>F876&amp;" "&amp;G876</f>
        <v>Nathaniel WATSON</v>
      </c>
      <c r="I876" s="4"/>
      <c r="J876" s="3" t="s">
        <v>21</v>
      </c>
      <c r="K876" s="3"/>
      <c r="L876" s="22"/>
      <c r="M876" s="22"/>
      <c r="N876" s="3"/>
      <c r="O876" s="3"/>
      <c r="P876" s="3"/>
      <c r="Q876" s="3"/>
      <c r="R876" s="3">
        <v>90</v>
      </c>
      <c r="S876" s="3" t="s">
        <v>21</v>
      </c>
      <c r="T876" s="4"/>
      <c r="U876" s="4" t="s">
        <v>22</v>
      </c>
      <c r="V876" s="18" t="str">
        <f>_xlfn.CONCAT(A876,"-",C876)</f>
        <v>2019-I242</v>
      </c>
      <c r="W876" s="19" t="s">
        <v>1336</v>
      </c>
      <c r="X876" s="24">
        <v>63</v>
      </c>
      <c r="Y876" s="24">
        <v>1955</v>
      </c>
    </row>
    <row r="877" spans="1:25" ht="12" customHeight="1" x14ac:dyDescent="0.2">
      <c r="A877" s="1">
        <v>1987</v>
      </c>
      <c r="B877" s="14">
        <v>3.463888888888889</v>
      </c>
      <c r="C877" s="1">
        <v>3134</v>
      </c>
      <c r="F877" s="5" t="s">
        <v>983</v>
      </c>
      <c r="G877" s="5" t="s">
        <v>984</v>
      </c>
      <c r="H877" s="5" t="str">
        <f>F877&amp;" "&amp;G877</f>
        <v>Judith WATT</v>
      </c>
      <c r="J877" s="1" t="s">
        <v>21</v>
      </c>
      <c r="K877" s="1" t="s">
        <v>48</v>
      </c>
      <c r="L877" s="1" t="s">
        <v>28</v>
      </c>
      <c r="N877" s="1">
        <v>1</v>
      </c>
      <c r="O877" s="1">
        <v>1</v>
      </c>
      <c r="R877" s="1">
        <v>90</v>
      </c>
      <c r="S877" s="1" t="s">
        <v>21</v>
      </c>
      <c r="U877" s="6" t="s">
        <v>29</v>
      </c>
      <c r="V877" s="18" t="str">
        <f>_xlfn.CONCAT(A877,"-",C877)</f>
        <v>1987-3134</v>
      </c>
      <c r="W877" s="19" t="s">
        <v>1337</v>
      </c>
      <c r="X877" s="26" t="s">
        <v>28</v>
      </c>
      <c r="Y877" s="26" t="s">
        <v>151</v>
      </c>
    </row>
    <row r="878" spans="1:25" ht="12" customHeight="1" x14ac:dyDescent="0.2">
      <c r="A878" s="3">
        <v>2019</v>
      </c>
      <c r="B878" s="28">
        <v>2.8145833333333332</v>
      </c>
      <c r="C878" s="3" t="s">
        <v>985</v>
      </c>
      <c r="D878" s="3"/>
      <c r="E878" s="4"/>
      <c r="F878" s="4" t="s">
        <v>779</v>
      </c>
      <c r="G878" s="4" t="s">
        <v>986</v>
      </c>
      <c r="H878" s="4" t="str">
        <f>F878&amp;" "&amp;G878</f>
        <v>Jeffrey WEBB</v>
      </c>
      <c r="I878" s="4"/>
      <c r="J878" s="3" t="s">
        <v>21</v>
      </c>
      <c r="K878" s="3"/>
      <c r="L878" s="22"/>
      <c r="M878" s="22"/>
      <c r="N878" s="3">
        <v>1</v>
      </c>
      <c r="O878" s="3">
        <v>1</v>
      </c>
      <c r="P878" s="3"/>
      <c r="Q878" s="3"/>
      <c r="R878" s="3">
        <v>80</v>
      </c>
      <c r="S878" s="3" t="s">
        <v>987</v>
      </c>
      <c r="T878" s="4"/>
      <c r="U878" s="4" t="s">
        <v>988</v>
      </c>
      <c r="V878" s="18" t="str">
        <f>_xlfn.CONCAT(A878,"-",C878)</f>
        <v>2019-D077</v>
      </c>
      <c r="W878" s="19" t="s">
        <v>1338</v>
      </c>
      <c r="X878" s="24">
        <v>48</v>
      </c>
      <c r="Y878" s="24">
        <v>1971</v>
      </c>
    </row>
    <row r="879" spans="1:25" ht="12" customHeight="1" x14ac:dyDescent="0.2">
      <c r="A879" s="1">
        <v>1991</v>
      </c>
      <c r="B879" s="14">
        <v>3.786805555555556</v>
      </c>
      <c r="C879" s="1">
        <v>4449</v>
      </c>
      <c r="F879" s="5" t="s">
        <v>569</v>
      </c>
      <c r="G879" s="5" t="s">
        <v>989</v>
      </c>
      <c r="H879" s="5" t="str">
        <f>F879&amp;" "&amp;G879</f>
        <v>Fred WEINSTEIN</v>
      </c>
      <c r="J879" s="1" t="s">
        <v>21</v>
      </c>
      <c r="L879" s="1">
        <v>54</v>
      </c>
      <c r="M879" s="1">
        <v>1937</v>
      </c>
      <c r="N879" s="1">
        <v>1</v>
      </c>
      <c r="O879" s="1">
        <v>1</v>
      </c>
      <c r="R879" s="1">
        <v>90</v>
      </c>
      <c r="S879" s="1" t="s">
        <v>21</v>
      </c>
      <c r="U879" s="6" t="s">
        <v>29</v>
      </c>
      <c r="V879" s="18" t="str">
        <f>_xlfn.CONCAT(A879,"-",C879)</f>
        <v>1991-4449</v>
      </c>
      <c r="W879" s="19" t="s">
        <v>1339</v>
      </c>
      <c r="X879" s="23">
        <v>54</v>
      </c>
      <c r="Y879" s="23">
        <v>1937</v>
      </c>
    </row>
    <row r="880" spans="1:25" ht="12" customHeight="1" x14ac:dyDescent="0.2">
      <c r="A880" s="1">
        <v>1995</v>
      </c>
      <c r="B880" s="14">
        <v>3.213888888888889</v>
      </c>
      <c r="C880" s="1">
        <v>5343</v>
      </c>
      <c r="F880" s="5" t="s">
        <v>569</v>
      </c>
      <c r="G880" s="5" t="s">
        <v>989</v>
      </c>
      <c r="H880" s="5" t="str">
        <f>F880&amp;" "&amp;G880</f>
        <v>Fred WEINSTEIN</v>
      </c>
      <c r="J880" s="1" t="s">
        <v>21</v>
      </c>
      <c r="L880" s="1">
        <v>58</v>
      </c>
      <c r="M880" s="1">
        <v>1937</v>
      </c>
      <c r="N880" s="1">
        <v>2</v>
      </c>
      <c r="O880" s="1">
        <v>2</v>
      </c>
      <c r="P880" s="1">
        <v>2</v>
      </c>
      <c r="R880" s="1">
        <v>84</v>
      </c>
      <c r="S880" s="1" t="s">
        <v>21</v>
      </c>
      <c r="U880" s="6" t="s">
        <v>29</v>
      </c>
      <c r="V880" s="18" t="str">
        <f>_xlfn.CONCAT(A880,"-",C880)</f>
        <v>1995-5343</v>
      </c>
      <c r="W880" s="19" t="s">
        <v>1339</v>
      </c>
      <c r="X880" s="23">
        <v>58</v>
      </c>
      <c r="Y880" s="23">
        <v>1937</v>
      </c>
    </row>
    <row r="881" spans="1:25" ht="12" customHeight="1" x14ac:dyDescent="0.2">
      <c r="A881" s="1">
        <v>1999</v>
      </c>
      <c r="B881" s="14">
        <v>3.4895833333333335</v>
      </c>
      <c r="C881" s="1">
        <v>5395</v>
      </c>
      <c r="F881" s="5" t="s">
        <v>569</v>
      </c>
      <c r="G881" s="5" t="s">
        <v>989</v>
      </c>
      <c r="H881" s="5" t="str">
        <f>F881&amp;" "&amp;G881</f>
        <v>Fred WEINSTEIN</v>
      </c>
      <c r="J881" s="1" t="s">
        <v>21</v>
      </c>
      <c r="L881" s="1">
        <v>62</v>
      </c>
      <c r="M881" s="1">
        <v>1937</v>
      </c>
      <c r="N881" s="1">
        <v>3</v>
      </c>
      <c r="O881" s="1">
        <v>3</v>
      </c>
      <c r="P881" s="1">
        <v>3</v>
      </c>
      <c r="R881" s="1">
        <v>84</v>
      </c>
      <c r="S881" s="1" t="s">
        <v>21</v>
      </c>
      <c r="U881" s="6" t="s">
        <v>29</v>
      </c>
      <c r="V881" s="18" t="str">
        <f>_xlfn.CONCAT(A881,"-",C881)</f>
        <v>1999-5395</v>
      </c>
      <c r="W881" s="19" t="s">
        <v>1339</v>
      </c>
      <c r="X881" s="23">
        <v>62</v>
      </c>
      <c r="Y881" s="23">
        <v>1937</v>
      </c>
    </row>
    <row r="882" spans="1:25" ht="12" customHeight="1" x14ac:dyDescent="0.2">
      <c r="A882" s="1">
        <v>1991</v>
      </c>
      <c r="B882" s="14">
        <v>3.65625</v>
      </c>
      <c r="C882" s="1">
        <v>4414</v>
      </c>
      <c r="F882" s="5" t="s">
        <v>179</v>
      </c>
      <c r="G882" s="5" t="s">
        <v>990</v>
      </c>
      <c r="H882" s="5" t="str">
        <f>F882&amp;" "&amp;G882</f>
        <v>Robert WEIR</v>
      </c>
      <c r="J882" s="1" t="s">
        <v>21</v>
      </c>
      <c r="L882" s="1">
        <v>37</v>
      </c>
      <c r="M882" s="1">
        <v>1953</v>
      </c>
      <c r="N882" s="1">
        <v>1</v>
      </c>
      <c r="O882" s="1">
        <v>1</v>
      </c>
      <c r="R882" s="1">
        <v>90</v>
      </c>
      <c r="S882" s="1" t="s">
        <v>21</v>
      </c>
      <c r="U882" s="5" t="s">
        <v>25</v>
      </c>
      <c r="V882" s="18" t="str">
        <f>_xlfn.CONCAT(A882,"-",C882)</f>
        <v>1991-4414</v>
      </c>
      <c r="W882" s="19" t="s">
        <v>1529</v>
      </c>
      <c r="X882" s="23">
        <v>37</v>
      </c>
      <c r="Y882" s="23">
        <v>1953</v>
      </c>
    </row>
    <row r="883" spans="1:25" ht="12" customHeight="1" x14ac:dyDescent="0.2">
      <c r="A883" s="1">
        <v>1987</v>
      </c>
      <c r="B883" s="14">
        <v>3.3208333333333333</v>
      </c>
      <c r="C883" s="1">
        <v>1045</v>
      </c>
      <c r="F883" s="5" t="s">
        <v>784</v>
      </c>
      <c r="G883" s="5" t="s">
        <v>991</v>
      </c>
      <c r="H883" s="5" t="str">
        <f>F883&amp;" "&amp;G883</f>
        <v>Gerry WELSH</v>
      </c>
      <c r="J883" s="1" t="s">
        <v>21</v>
      </c>
      <c r="N883" s="1">
        <v>1</v>
      </c>
      <c r="O883" s="1">
        <v>1</v>
      </c>
      <c r="R883" s="1">
        <v>84</v>
      </c>
      <c r="S883" s="1" t="s">
        <v>21</v>
      </c>
      <c r="U883" s="5" t="s">
        <v>31</v>
      </c>
      <c r="V883" s="18" t="str">
        <f>_xlfn.CONCAT(A883,"-",C883)</f>
        <v>1987-1045</v>
      </c>
      <c r="W883" s="19" t="s">
        <v>1340</v>
      </c>
      <c r="X883" s="26" t="s">
        <v>28</v>
      </c>
      <c r="Y883" s="26" t="s">
        <v>151</v>
      </c>
    </row>
    <row r="884" spans="1:25" ht="12" customHeight="1" x14ac:dyDescent="0.2">
      <c r="A884" s="1">
        <v>1979</v>
      </c>
      <c r="B884" s="14">
        <v>3.161111111111111</v>
      </c>
      <c r="C884" s="1">
        <v>1634</v>
      </c>
      <c r="F884" s="5" t="s">
        <v>179</v>
      </c>
      <c r="G884" s="5" t="s">
        <v>991</v>
      </c>
      <c r="H884" s="5" t="str">
        <f>F884&amp;" "&amp;G884</f>
        <v>Robert WELSH</v>
      </c>
      <c r="J884" s="1" t="s">
        <v>21</v>
      </c>
      <c r="L884" s="1">
        <v>28</v>
      </c>
      <c r="M884" s="1">
        <v>1951</v>
      </c>
      <c r="N884" s="1">
        <v>1</v>
      </c>
      <c r="O884" s="1">
        <v>1</v>
      </c>
      <c r="R884" s="1">
        <v>84</v>
      </c>
      <c r="S884" s="1" t="s">
        <v>111</v>
      </c>
      <c r="U884" s="5" t="s">
        <v>992</v>
      </c>
      <c r="V884" s="18" t="str">
        <f>_xlfn.CONCAT(A884,"-",C884)</f>
        <v>1979-1634</v>
      </c>
      <c r="W884" s="19" t="s">
        <v>1341</v>
      </c>
      <c r="X884" s="23">
        <v>28</v>
      </c>
      <c r="Y884" s="23">
        <v>1951</v>
      </c>
    </row>
    <row r="885" spans="1:25" ht="12" customHeight="1" x14ac:dyDescent="0.2">
      <c r="A885" s="1">
        <v>2007</v>
      </c>
      <c r="B885" s="14" t="s">
        <v>55</v>
      </c>
      <c r="C885" s="1">
        <v>1986</v>
      </c>
      <c r="F885" s="5" t="s">
        <v>179</v>
      </c>
      <c r="G885" s="5" t="s">
        <v>991</v>
      </c>
      <c r="H885" s="5" t="str">
        <f>F885&amp;" "&amp;G885</f>
        <v>Robert WELSH</v>
      </c>
      <c r="J885" s="1" t="s">
        <v>21</v>
      </c>
      <c r="L885" s="1">
        <v>56</v>
      </c>
      <c r="M885" s="1">
        <v>1951</v>
      </c>
      <c r="N885" s="1">
        <v>2</v>
      </c>
      <c r="O885" s="1">
        <v>1</v>
      </c>
      <c r="R885" s="1">
        <v>80</v>
      </c>
      <c r="S885" s="1" t="s">
        <v>111</v>
      </c>
      <c r="U885" s="5" t="s">
        <v>993</v>
      </c>
      <c r="V885" s="18" t="str">
        <f>_xlfn.CONCAT(A885,"-",C885)</f>
        <v>2007-1986</v>
      </c>
      <c r="W885" s="19" t="s">
        <v>1341</v>
      </c>
      <c r="X885" s="23">
        <v>56</v>
      </c>
      <c r="Y885" s="23">
        <v>1951</v>
      </c>
    </row>
    <row r="886" spans="1:25" ht="12" customHeight="1" x14ac:dyDescent="0.2">
      <c r="A886" s="3">
        <v>2015</v>
      </c>
      <c r="B886" s="32">
        <v>3.1791666666666667</v>
      </c>
      <c r="C886" s="11" t="s">
        <v>994</v>
      </c>
      <c r="D886" s="11"/>
      <c r="E886" s="12"/>
      <c r="F886" s="12" t="s">
        <v>179</v>
      </c>
      <c r="G886" s="12" t="s">
        <v>991</v>
      </c>
      <c r="H886" s="12" t="str">
        <f>F886&amp;" "&amp;G886</f>
        <v>Robert WELSH</v>
      </c>
      <c r="I886" s="12"/>
      <c r="J886" s="11" t="s">
        <v>21</v>
      </c>
      <c r="K886" s="11"/>
      <c r="L886" s="11">
        <v>64</v>
      </c>
      <c r="M886" s="11">
        <v>1951</v>
      </c>
      <c r="N886" s="11">
        <v>3</v>
      </c>
      <c r="O886" s="11">
        <v>2</v>
      </c>
      <c r="P886" s="11">
        <v>2</v>
      </c>
      <c r="Q886" s="11"/>
      <c r="R886" s="11">
        <v>80</v>
      </c>
      <c r="S886" s="11" t="s">
        <v>111</v>
      </c>
      <c r="T886" s="12"/>
      <c r="U886" s="12" t="s">
        <v>993</v>
      </c>
      <c r="V886" s="18" t="str">
        <f>_xlfn.CONCAT(A886,"-",C886)</f>
        <v>2015-B073</v>
      </c>
      <c r="W886" s="19" t="s">
        <v>1341</v>
      </c>
      <c r="X886" s="23">
        <v>64</v>
      </c>
      <c r="Y886" s="23">
        <v>1951</v>
      </c>
    </row>
    <row r="887" spans="1:25" ht="12" customHeight="1" x14ac:dyDescent="0.2">
      <c r="A887" s="3">
        <v>2019</v>
      </c>
      <c r="B887" s="28">
        <v>3.6256944444444446</v>
      </c>
      <c r="C887" s="3" t="s">
        <v>995</v>
      </c>
      <c r="D887" s="3"/>
      <c r="E887" s="4"/>
      <c r="F887" s="4" t="s">
        <v>179</v>
      </c>
      <c r="G887" s="4" t="s">
        <v>991</v>
      </c>
      <c r="H887" s="4" t="str">
        <f>F887&amp;" "&amp;G887</f>
        <v>Robert WELSH</v>
      </c>
      <c r="I887" s="4"/>
      <c r="J887" s="3" t="s">
        <v>21</v>
      </c>
      <c r="K887" s="3"/>
      <c r="L887" s="3">
        <v>68</v>
      </c>
      <c r="M887" s="3">
        <v>1951</v>
      </c>
      <c r="N887" s="3">
        <v>4</v>
      </c>
      <c r="O887" s="3">
        <v>3</v>
      </c>
      <c r="P887" s="3">
        <v>3</v>
      </c>
      <c r="Q887" s="3"/>
      <c r="R887" s="3">
        <v>90</v>
      </c>
      <c r="S887" s="3" t="s">
        <v>111</v>
      </c>
      <c r="T887" s="4"/>
      <c r="U887" s="4" t="s">
        <v>996</v>
      </c>
      <c r="V887" s="18" t="str">
        <f>_xlfn.CONCAT(A887,"-",C887)</f>
        <v>2019-G203</v>
      </c>
      <c r="W887" s="19" t="s">
        <v>1341</v>
      </c>
      <c r="X887" s="23">
        <v>68</v>
      </c>
      <c r="Y887" s="23">
        <v>1951</v>
      </c>
    </row>
    <row r="888" spans="1:25" ht="12" customHeight="1" x14ac:dyDescent="0.2">
      <c r="A888" s="1">
        <v>2003</v>
      </c>
      <c r="B888" s="14">
        <v>3.6381944444444443</v>
      </c>
      <c r="C888" s="1">
        <v>4837</v>
      </c>
      <c r="F888" s="5" t="s">
        <v>62</v>
      </c>
      <c r="G888" s="5" t="s">
        <v>997</v>
      </c>
      <c r="H888" s="5" t="str">
        <f>F888&amp;" "&amp;G888</f>
        <v>Brian WESTERBERG</v>
      </c>
      <c r="J888" s="1" t="s">
        <v>21</v>
      </c>
      <c r="L888" s="1">
        <v>38</v>
      </c>
      <c r="M888" s="1">
        <v>1964</v>
      </c>
      <c r="N888" s="1">
        <v>1</v>
      </c>
      <c r="O888" s="1">
        <v>1</v>
      </c>
      <c r="R888" s="1">
        <v>90</v>
      </c>
      <c r="S888" s="1" t="s">
        <v>21</v>
      </c>
      <c r="U888" s="5" t="s">
        <v>25</v>
      </c>
      <c r="V888" s="18" t="str">
        <f>_xlfn.CONCAT(A888,"-",C888)</f>
        <v>2003-4837</v>
      </c>
      <c r="W888" s="19" t="s">
        <v>1342</v>
      </c>
      <c r="X888" s="23">
        <v>38</v>
      </c>
      <c r="Y888" s="23">
        <v>1964</v>
      </c>
    </row>
    <row r="889" spans="1:25" ht="12" customHeight="1" x14ac:dyDescent="0.2">
      <c r="A889" s="1">
        <v>2007</v>
      </c>
      <c r="B889" s="31">
        <v>3.661805555555556</v>
      </c>
      <c r="C889" s="1">
        <v>4349</v>
      </c>
      <c r="F889" s="5" t="s">
        <v>62</v>
      </c>
      <c r="G889" s="5" t="s">
        <v>997</v>
      </c>
      <c r="H889" s="5" t="str">
        <f>F889&amp;" "&amp;G889</f>
        <v>Brian WESTERBERG</v>
      </c>
      <c r="J889" s="1" t="s">
        <v>21</v>
      </c>
      <c r="L889" s="1">
        <v>42</v>
      </c>
      <c r="M889" s="1">
        <v>1964</v>
      </c>
      <c r="N889" s="1">
        <v>2</v>
      </c>
      <c r="O889" s="1">
        <v>2</v>
      </c>
      <c r="P889" s="1">
        <v>2</v>
      </c>
      <c r="Q889" s="7"/>
      <c r="R889" s="1">
        <v>90</v>
      </c>
      <c r="S889" s="1" t="s">
        <v>21</v>
      </c>
      <c r="U889" s="5" t="s">
        <v>25</v>
      </c>
      <c r="V889" s="18" t="str">
        <f>_xlfn.CONCAT(A889,"-",C889)</f>
        <v>2007-4349</v>
      </c>
      <c r="W889" s="19" t="s">
        <v>1342</v>
      </c>
      <c r="X889" s="23">
        <v>42</v>
      </c>
      <c r="Y889" s="23">
        <v>1964</v>
      </c>
    </row>
    <row r="890" spans="1:25" ht="12" customHeight="1" x14ac:dyDescent="0.2">
      <c r="A890" s="1">
        <v>1991</v>
      </c>
      <c r="B890" s="14">
        <v>3.7305555555555556</v>
      </c>
      <c r="C890" s="1">
        <v>4465</v>
      </c>
      <c r="F890" s="5" t="s">
        <v>354</v>
      </c>
      <c r="G890" s="5" t="s">
        <v>998</v>
      </c>
      <c r="H890" s="5" t="str">
        <f>F890&amp;" "&amp;G890</f>
        <v>Ed WEYMOUTH</v>
      </c>
      <c r="J890" s="1" t="s">
        <v>21</v>
      </c>
      <c r="L890" s="1">
        <v>32</v>
      </c>
      <c r="M890" s="1">
        <v>1958</v>
      </c>
      <c r="N890" s="1">
        <v>1</v>
      </c>
      <c r="O890" s="1">
        <v>1</v>
      </c>
      <c r="R890" s="1">
        <v>90</v>
      </c>
      <c r="S890" s="1" t="s">
        <v>21</v>
      </c>
      <c r="U890" s="5" t="s">
        <v>105</v>
      </c>
      <c r="V890" s="18" t="str">
        <f>_xlfn.CONCAT(A890,"-",C890)</f>
        <v>1991-4465</v>
      </c>
      <c r="W890" s="19" t="s">
        <v>1530</v>
      </c>
      <c r="X890" s="23">
        <v>32</v>
      </c>
      <c r="Y890" s="23">
        <v>1958</v>
      </c>
    </row>
    <row r="891" spans="1:25" ht="12" customHeight="1" x14ac:dyDescent="0.2">
      <c r="A891" s="1">
        <v>2007</v>
      </c>
      <c r="B891" s="7" t="s">
        <v>55</v>
      </c>
      <c r="C891" s="1">
        <v>4378</v>
      </c>
      <c r="D891" s="1" t="s">
        <v>55</v>
      </c>
      <c r="F891" s="5" t="s">
        <v>999</v>
      </c>
      <c r="G891" s="13" t="s">
        <v>1000</v>
      </c>
      <c r="H891" s="5" t="str">
        <f>F891&amp;" "&amp;G891</f>
        <v>Len WHEELER</v>
      </c>
      <c r="I891" s="2"/>
      <c r="J891" s="14" t="s">
        <v>21</v>
      </c>
      <c r="L891" s="1">
        <v>56</v>
      </c>
      <c r="M891" s="1">
        <v>1951</v>
      </c>
      <c r="N891" s="1">
        <v>1</v>
      </c>
      <c r="O891" s="1">
        <v>0</v>
      </c>
      <c r="Q891" s="14"/>
      <c r="R891" s="7">
        <v>90</v>
      </c>
      <c r="S891" s="14" t="s">
        <v>21</v>
      </c>
      <c r="T891" s="14"/>
      <c r="U891" s="5" t="s">
        <v>96</v>
      </c>
      <c r="V891" s="18" t="str">
        <f>_xlfn.CONCAT(A891,"-",C891)</f>
        <v>2007-4378</v>
      </c>
      <c r="W891" s="19" t="s">
        <v>1531</v>
      </c>
      <c r="X891" s="23">
        <v>56</v>
      </c>
      <c r="Y891" s="23">
        <v>1951</v>
      </c>
    </row>
    <row r="892" spans="1:25" ht="12" customHeight="1" x14ac:dyDescent="0.2">
      <c r="A892" s="1">
        <v>2003</v>
      </c>
      <c r="B892" s="7" t="s">
        <v>55</v>
      </c>
      <c r="C892" s="7">
        <v>4838</v>
      </c>
      <c r="D892" s="1" t="s">
        <v>55</v>
      </c>
      <c r="F892" s="5" t="s">
        <v>1001</v>
      </c>
      <c r="G892" s="17" t="s">
        <v>1002</v>
      </c>
      <c r="H892" s="5" t="str">
        <f>F892&amp;" "&amp;G892</f>
        <v>Valérie Ann WHITE</v>
      </c>
      <c r="I892" s="2"/>
      <c r="J892" s="7" t="s">
        <v>21</v>
      </c>
      <c r="K892" s="7" t="s">
        <v>48</v>
      </c>
      <c r="L892" s="1">
        <v>47</v>
      </c>
      <c r="M892" s="1">
        <v>1956</v>
      </c>
      <c r="N892" s="1">
        <v>1</v>
      </c>
      <c r="O892" s="1">
        <v>0</v>
      </c>
      <c r="Q892" s="7"/>
      <c r="R892" s="7">
        <v>90</v>
      </c>
      <c r="S892" s="7" t="s">
        <v>21</v>
      </c>
      <c r="T892" s="7"/>
      <c r="U892" s="5" t="s">
        <v>25</v>
      </c>
      <c r="V892" s="18" t="str">
        <f>_xlfn.CONCAT(A892,"-",C892)</f>
        <v>2003-4838</v>
      </c>
      <c r="W892" s="19" t="s">
        <v>1343</v>
      </c>
      <c r="X892" s="23">
        <v>47</v>
      </c>
      <c r="Y892" s="23">
        <v>1956</v>
      </c>
    </row>
    <row r="893" spans="1:25" ht="12" customHeight="1" x14ac:dyDescent="0.2">
      <c r="A893" s="3">
        <v>2019</v>
      </c>
      <c r="B893" s="28">
        <v>3.2201388888888887</v>
      </c>
      <c r="C893" s="3" t="s">
        <v>1003</v>
      </c>
      <c r="D893" s="3"/>
      <c r="E893" s="4"/>
      <c r="F893" s="4" t="s">
        <v>1004</v>
      </c>
      <c r="G893" s="4" t="s">
        <v>1005</v>
      </c>
      <c r="H893" s="4" t="str">
        <f>F893&amp;" "&amp;G893</f>
        <v>Tobias WHITFIELD</v>
      </c>
      <c r="I893" s="4"/>
      <c r="J893" s="3" t="s">
        <v>21</v>
      </c>
      <c r="K893" s="3"/>
      <c r="L893" s="22"/>
      <c r="M893" s="22"/>
      <c r="N893" s="3">
        <v>1</v>
      </c>
      <c r="O893" s="3">
        <v>1</v>
      </c>
      <c r="P893" s="3"/>
      <c r="Q893" s="3"/>
      <c r="R893" s="3">
        <v>90</v>
      </c>
      <c r="S893" s="3" t="s">
        <v>21</v>
      </c>
      <c r="T893" s="4"/>
      <c r="U893" s="4" t="s">
        <v>29</v>
      </c>
      <c r="V893" s="18" t="str">
        <f>_xlfn.CONCAT(A893,"-",C893)</f>
        <v>2019-K078</v>
      </c>
      <c r="W893" s="19" t="s">
        <v>1344</v>
      </c>
      <c r="X893" s="24">
        <v>42</v>
      </c>
      <c r="Y893" s="24">
        <v>1977</v>
      </c>
    </row>
    <row r="894" spans="1:25" ht="12" customHeight="1" x14ac:dyDescent="0.2">
      <c r="A894" s="1">
        <v>1995</v>
      </c>
      <c r="B894" s="14">
        <v>2.8263888888888888</v>
      </c>
      <c r="C894" s="1">
        <v>5340</v>
      </c>
      <c r="F894" s="5" t="s">
        <v>1006</v>
      </c>
      <c r="G894" s="5" t="s">
        <v>1007</v>
      </c>
      <c r="H894" s="5" t="str">
        <f>F894&amp;" "&amp;G894</f>
        <v>Ray WIGHT</v>
      </c>
      <c r="J894" s="1" t="s">
        <v>21</v>
      </c>
      <c r="L894" s="1">
        <v>45</v>
      </c>
      <c r="M894" s="1">
        <v>1949</v>
      </c>
      <c r="N894" s="1">
        <v>1</v>
      </c>
      <c r="O894" s="1">
        <v>1</v>
      </c>
      <c r="R894" s="1">
        <v>84</v>
      </c>
      <c r="S894" s="1" t="s">
        <v>21</v>
      </c>
      <c r="U894" s="5" t="s">
        <v>31</v>
      </c>
      <c r="V894" s="18" t="str">
        <f>_xlfn.CONCAT(A894,"-",C894)</f>
        <v>1995-5340</v>
      </c>
      <c r="W894" s="19" t="s">
        <v>1345</v>
      </c>
      <c r="X894" s="23">
        <v>45</v>
      </c>
      <c r="Y894" s="23">
        <v>1949</v>
      </c>
    </row>
    <row r="895" spans="1:25" ht="12" customHeight="1" x14ac:dyDescent="0.2">
      <c r="A895" s="1">
        <v>1999</v>
      </c>
      <c r="B895" s="14">
        <v>2.9618055555555554</v>
      </c>
      <c r="C895" s="1">
        <v>5383</v>
      </c>
      <c r="F895" s="5" t="s">
        <v>1006</v>
      </c>
      <c r="G895" s="5" t="s">
        <v>1007</v>
      </c>
      <c r="H895" s="5" t="str">
        <f>F895&amp;" "&amp;G895</f>
        <v>Ray WIGHT</v>
      </c>
      <c r="J895" s="1" t="s">
        <v>21</v>
      </c>
      <c r="L895" s="1">
        <v>49</v>
      </c>
      <c r="M895" s="1">
        <v>1949</v>
      </c>
      <c r="N895" s="1">
        <v>2</v>
      </c>
      <c r="O895" s="1">
        <v>2</v>
      </c>
      <c r="P895" s="1">
        <v>2</v>
      </c>
      <c r="Q895" s="1" t="s">
        <v>148</v>
      </c>
      <c r="R895" s="1">
        <v>84</v>
      </c>
      <c r="S895" s="1" t="s">
        <v>21</v>
      </c>
      <c r="U895" s="5" t="s">
        <v>31</v>
      </c>
      <c r="V895" s="18" t="str">
        <f>_xlfn.CONCAT(A895,"-",C895)</f>
        <v>1999-5383</v>
      </c>
      <c r="W895" s="19" t="s">
        <v>1345</v>
      </c>
      <c r="X895" s="23">
        <v>49</v>
      </c>
      <c r="Y895" s="23">
        <v>1949</v>
      </c>
    </row>
    <row r="896" spans="1:25" ht="12" customHeight="1" x14ac:dyDescent="0.2">
      <c r="A896" s="1">
        <v>2003</v>
      </c>
      <c r="B896" s="14">
        <v>3.4722222222222219</v>
      </c>
      <c r="C896" s="1">
        <v>5973</v>
      </c>
      <c r="F896" s="5" t="s">
        <v>1006</v>
      </c>
      <c r="G896" s="5" t="s">
        <v>1007</v>
      </c>
      <c r="H896" s="5" t="str">
        <f>F896&amp;" "&amp;G896</f>
        <v>Ray WIGHT</v>
      </c>
      <c r="J896" s="1" t="s">
        <v>21</v>
      </c>
      <c r="L896" s="1">
        <v>53</v>
      </c>
      <c r="M896" s="1">
        <v>1949</v>
      </c>
      <c r="N896" s="1">
        <v>3</v>
      </c>
      <c r="O896" s="1">
        <v>3</v>
      </c>
      <c r="P896" s="1">
        <v>3</v>
      </c>
      <c r="Q896" s="1" t="s">
        <v>148</v>
      </c>
      <c r="R896" s="1">
        <v>84</v>
      </c>
      <c r="S896" s="1" t="s">
        <v>21</v>
      </c>
      <c r="U896" s="5" t="s">
        <v>288</v>
      </c>
      <c r="V896" s="18" t="str">
        <f>_xlfn.CONCAT(A896,"-",C896)</f>
        <v>2003-5973</v>
      </c>
      <c r="W896" s="19" t="s">
        <v>1345</v>
      </c>
      <c r="X896" s="23">
        <v>53</v>
      </c>
      <c r="Y896" s="23">
        <v>1949</v>
      </c>
    </row>
    <row r="897" spans="1:25" ht="12" customHeight="1" x14ac:dyDescent="0.2">
      <c r="A897" s="3">
        <v>2019</v>
      </c>
      <c r="B897" s="28">
        <v>3.3590277777777775</v>
      </c>
      <c r="C897" s="3" t="s">
        <v>1008</v>
      </c>
      <c r="D897" s="3"/>
      <c r="E897" s="4"/>
      <c r="F897" s="4" t="s">
        <v>1009</v>
      </c>
      <c r="G897" s="4" t="s">
        <v>1010</v>
      </c>
      <c r="H897" s="4" t="str">
        <f>F897&amp;" "&amp;G897</f>
        <v>Trev WILLIAMS</v>
      </c>
      <c r="I897" s="4"/>
      <c r="J897" s="3" t="s">
        <v>21</v>
      </c>
      <c r="K897" s="3"/>
      <c r="L897" s="22"/>
      <c r="M897" s="22"/>
      <c r="N897" s="3">
        <v>1</v>
      </c>
      <c r="O897" s="3">
        <v>1</v>
      </c>
      <c r="P897" s="3"/>
      <c r="Q897" s="3"/>
      <c r="R897" s="3">
        <v>84</v>
      </c>
      <c r="S897" s="3" t="s">
        <v>21</v>
      </c>
      <c r="T897" s="4"/>
      <c r="U897" s="4" t="s">
        <v>52</v>
      </c>
      <c r="V897" s="18" t="str">
        <f>_xlfn.CONCAT(A897,"-",C897)</f>
        <v>2019-X340</v>
      </c>
      <c r="W897" s="19" t="s">
        <v>1346</v>
      </c>
      <c r="X897" s="24">
        <v>44</v>
      </c>
      <c r="Y897" s="24">
        <v>1975</v>
      </c>
    </row>
    <row r="898" spans="1:25" ht="12" customHeight="1" x14ac:dyDescent="0.2">
      <c r="A898" s="1">
        <v>1987</v>
      </c>
      <c r="B898" s="14">
        <v>3.4902777777777776</v>
      </c>
      <c r="C898" s="1">
        <v>3135</v>
      </c>
      <c r="F898" s="5" t="s">
        <v>1011</v>
      </c>
      <c r="G898" s="5" t="s">
        <v>1012</v>
      </c>
      <c r="H898" s="5" t="str">
        <f>F898&amp;" "&amp;G898</f>
        <v>Victor WILLIS</v>
      </c>
      <c r="J898" s="1" t="s">
        <v>21</v>
      </c>
      <c r="L898" s="1" t="s">
        <v>28</v>
      </c>
      <c r="N898" s="1">
        <v>1</v>
      </c>
      <c r="O898" s="1">
        <v>1</v>
      </c>
      <c r="R898" s="1">
        <v>90</v>
      </c>
      <c r="S898" s="1" t="s">
        <v>21</v>
      </c>
      <c r="U898" s="6" t="s">
        <v>29</v>
      </c>
      <c r="V898" s="18" t="str">
        <f>_xlfn.CONCAT(A898,"-",C898)</f>
        <v>1987-3135</v>
      </c>
      <c r="W898" s="19" t="s">
        <v>1347</v>
      </c>
      <c r="X898" s="26" t="s">
        <v>28</v>
      </c>
      <c r="Y898" s="26" t="s">
        <v>151</v>
      </c>
    </row>
    <row r="899" spans="1:25" ht="12" customHeight="1" x14ac:dyDescent="0.2">
      <c r="A899" s="3">
        <v>2019</v>
      </c>
      <c r="B899" s="29" t="s">
        <v>55</v>
      </c>
      <c r="C899" s="3" t="s">
        <v>1013</v>
      </c>
      <c r="D899" s="3" t="s">
        <v>55</v>
      </c>
      <c r="E899" s="4"/>
      <c r="F899" s="4" t="s">
        <v>1014</v>
      </c>
      <c r="G899" s="4" t="s">
        <v>1015</v>
      </c>
      <c r="H899" s="4" t="str">
        <f>F899&amp;" "&amp;G899</f>
        <v>Dwight WILLOUGHBY</v>
      </c>
      <c r="I899" s="4"/>
      <c r="J899" s="3" t="s">
        <v>21</v>
      </c>
      <c r="K899" s="3"/>
      <c r="L899" s="22"/>
      <c r="M899" s="22"/>
      <c r="N899" s="3">
        <v>1</v>
      </c>
      <c r="O899" s="3">
        <v>0</v>
      </c>
      <c r="P899" s="3"/>
      <c r="Q899" s="3"/>
      <c r="R899" s="3">
        <v>84</v>
      </c>
      <c r="S899" s="3" t="s">
        <v>21</v>
      </c>
      <c r="T899" s="4"/>
      <c r="U899" s="4" t="s">
        <v>96</v>
      </c>
      <c r="V899" s="18" t="str">
        <f>_xlfn.CONCAT(A899,"-",C899)</f>
        <v>2019-Y011</v>
      </c>
      <c r="W899" s="19" t="s">
        <v>1348</v>
      </c>
      <c r="X899" s="24">
        <v>66</v>
      </c>
      <c r="Y899" s="24">
        <v>1953</v>
      </c>
    </row>
    <row r="900" spans="1:25" ht="12" customHeight="1" x14ac:dyDescent="0.2">
      <c r="A900" s="3">
        <v>2019</v>
      </c>
      <c r="B900" s="28">
        <v>3.193055555555556</v>
      </c>
      <c r="C900" s="3" t="s">
        <v>1016</v>
      </c>
      <c r="D900" s="3"/>
      <c r="E900" s="4"/>
      <c r="F900" s="4" t="s">
        <v>1017</v>
      </c>
      <c r="G900" s="4" t="s">
        <v>1018</v>
      </c>
      <c r="H900" s="4" t="str">
        <f>F900&amp;" "&amp;G900</f>
        <v>Tiffany WINCHESTER</v>
      </c>
      <c r="I900" s="4"/>
      <c r="J900" s="3" t="s">
        <v>21</v>
      </c>
      <c r="K900" s="3" t="s">
        <v>48</v>
      </c>
      <c r="L900" s="22"/>
      <c r="M900" s="22"/>
      <c r="N900" s="3">
        <v>1</v>
      </c>
      <c r="O900" s="3">
        <v>1</v>
      </c>
      <c r="P900" s="3"/>
      <c r="Q900" s="3"/>
      <c r="R900" s="3">
        <v>80</v>
      </c>
      <c r="S900" s="3" t="s">
        <v>1019</v>
      </c>
      <c r="T900" s="4"/>
      <c r="U900" s="4" t="s">
        <v>1020</v>
      </c>
      <c r="V900" s="18" t="str">
        <f>_xlfn.CONCAT(A900,"-",C900)</f>
        <v>2019-C008</v>
      </c>
      <c r="W900" s="19" t="s">
        <v>1349</v>
      </c>
      <c r="X900" s="24">
        <v>41</v>
      </c>
      <c r="Y900" s="24">
        <v>1977</v>
      </c>
    </row>
    <row r="901" spans="1:25" ht="12" customHeight="1" x14ac:dyDescent="0.2">
      <c r="A901" s="1">
        <v>1987</v>
      </c>
      <c r="B901" s="14">
        <v>2.7576388888888892</v>
      </c>
      <c r="C901" s="1">
        <v>1048</v>
      </c>
      <c r="F901" s="5" t="s">
        <v>50</v>
      </c>
      <c r="G901" s="5" t="s">
        <v>1021</v>
      </c>
      <c r="H901" s="5" t="str">
        <f>F901&amp;" "&amp;G901</f>
        <v>Paul WOLFE</v>
      </c>
      <c r="J901" s="1" t="s">
        <v>21</v>
      </c>
      <c r="L901" s="21" t="s">
        <v>28</v>
      </c>
      <c r="M901" s="21"/>
      <c r="N901" s="1">
        <v>1</v>
      </c>
      <c r="O901" s="1">
        <v>1</v>
      </c>
      <c r="R901" s="1">
        <v>84</v>
      </c>
      <c r="S901" s="1" t="s">
        <v>21</v>
      </c>
      <c r="U901" s="6" t="s">
        <v>29</v>
      </c>
      <c r="V901" s="18" t="str">
        <f>_xlfn.CONCAT(A901,"-",C901)</f>
        <v>1987-1048</v>
      </c>
      <c r="W901" s="19" t="s">
        <v>1350</v>
      </c>
      <c r="X901" s="24">
        <v>50</v>
      </c>
      <c r="Y901" s="24">
        <v>1937</v>
      </c>
    </row>
    <row r="902" spans="1:25" ht="12" customHeight="1" x14ac:dyDescent="0.2">
      <c r="A902" s="1">
        <v>1991</v>
      </c>
      <c r="B902" s="14">
        <v>3.7284722222222224</v>
      </c>
      <c r="C902" s="1">
        <v>4415</v>
      </c>
      <c r="F902" s="5" t="s">
        <v>62</v>
      </c>
      <c r="G902" s="5" t="s">
        <v>1022</v>
      </c>
      <c r="H902" s="5" t="str">
        <f>F902&amp;" "&amp;G902</f>
        <v>Brian WOOD</v>
      </c>
      <c r="J902" s="1" t="s">
        <v>21</v>
      </c>
      <c r="L902" s="1">
        <v>49</v>
      </c>
      <c r="M902" s="1">
        <v>1941</v>
      </c>
      <c r="N902" s="1">
        <v>1</v>
      </c>
      <c r="O902" s="1">
        <v>1</v>
      </c>
      <c r="R902" s="1">
        <v>90</v>
      </c>
      <c r="S902" s="1" t="s">
        <v>21</v>
      </c>
      <c r="U902" s="5" t="s">
        <v>25</v>
      </c>
      <c r="V902" s="18" t="str">
        <f>_xlfn.CONCAT(A902,"-",C902)</f>
        <v>1991-4415</v>
      </c>
      <c r="W902" s="19" t="s">
        <v>1532</v>
      </c>
      <c r="X902" s="23">
        <v>49</v>
      </c>
      <c r="Y902" s="23">
        <v>1941</v>
      </c>
    </row>
    <row r="903" spans="1:25" ht="12" customHeight="1" x14ac:dyDescent="0.2">
      <c r="A903" s="1">
        <v>2007</v>
      </c>
      <c r="B903" s="31">
        <v>3.6861111111111113</v>
      </c>
      <c r="C903" s="1">
        <v>7397</v>
      </c>
      <c r="F903" s="5" t="s">
        <v>417</v>
      </c>
      <c r="G903" s="5" t="s">
        <v>1023</v>
      </c>
      <c r="H903" s="5" t="str">
        <f>F903&amp;" "&amp;G903</f>
        <v>Patrick WRIGHT</v>
      </c>
      <c r="J903" s="1" t="s">
        <v>980</v>
      </c>
      <c r="L903" s="1">
        <v>41</v>
      </c>
      <c r="M903" s="1">
        <v>1966</v>
      </c>
      <c r="N903" s="1">
        <v>1</v>
      </c>
      <c r="O903" s="1">
        <v>1</v>
      </c>
      <c r="Q903" s="10" t="s">
        <v>66</v>
      </c>
      <c r="R903" s="1">
        <v>90</v>
      </c>
      <c r="S903" s="1" t="s">
        <v>21</v>
      </c>
      <c r="U903" s="5" t="s">
        <v>25</v>
      </c>
      <c r="V903" s="18" t="str">
        <f>_xlfn.CONCAT(A903,"-",C903)</f>
        <v>2007-7397</v>
      </c>
      <c r="W903" s="19" t="s">
        <v>1533</v>
      </c>
      <c r="X903" s="23">
        <v>41</v>
      </c>
      <c r="Y903" s="23">
        <v>1966</v>
      </c>
    </row>
    <row r="904" spans="1:25" ht="12" customHeight="1" x14ac:dyDescent="0.2">
      <c r="A904" s="1">
        <v>2007</v>
      </c>
      <c r="B904" s="31">
        <v>3.6381944444444443</v>
      </c>
      <c r="C904" s="1">
        <v>7401</v>
      </c>
      <c r="F904" s="5" t="s">
        <v>1024</v>
      </c>
      <c r="G904" s="5" t="s">
        <v>1025</v>
      </c>
      <c r="H904" s="5" t="str">
        <f>F904&amp;" "&amp;G904</f>
        <v>Donna WUNDERLICH</v>
      </c>
      <c r="J904" s="1" t="s">
        <v>21</v>
      </c>
      <c r="K904" s="10" t="s">
        <v>48</v>
      </c>
      <c r="L904" s="1">
        <v>45</v>
      </c>
      <c r="M904" s="1">
        <v>1962</v>
      </c>
      <c r="N904" s="1">
        <v>1</v>
      </c>
      <c r="O904" s="1">
        <v>1</v>
      </c>
      <c r="Q904" s="10" t="s">
        <v>66</v>
      </c>
      <c r="R904" s="1">
        <v>90</v>
      </c>
      <c r="S904" s="1" t="s">
        <v>21</v>
      </c>
      <c r="U904" s="5" t="s">
        <v>96</v>
      </c>
      <c r="V904" s="18" t="str">
        <f>_xlfn.CONCAT(A904,"-",C904)</f>
        <v>2007-7401</v>
      </c>
      <c r="W904" s="19" t="s">
        <v>1534</v>
      </c>
      <c r="X904" s="23">
        <v>45</v>
      </c>
      <c r="Y904" s="23">
        <v>1962</v>
      </c>
    </row>
    <row r="905" spans="1:25" ht="12" customHeight="1" x14ac:dyDescent="0.2">
      <c r="A905" s="1">
        <v>1991</v>
      </c>
      <c r="B905" s="30" t="s">
        <v>32</v>
      </c>
      <c r="C905" s="1">
        <v>4450</v>
      </c>
      <c r="D905" s="1" t="s">
        <v>32</v>
      </c>
      <c r="F905" s="5" t="s">
        <v>541</v>
      </c>
      <c r="G905" s="5" t="s">
        <v>1026</v>
      </c>
      <c r="H905" s="5" t="str">
        <f>F905&amp;" "&amp;G905</f>
        <v>Tony WURIGHT</v>
      </c>
      <c r="I905" s="2"/>
      <c r="J905" s="1" t="s">
        <v>21</v>
      </c>
      <c r="L905" s="1">
        <v>48</v>
      </c>
      <c r="M905" s="1">
        <v>1942</v>
      </c>
      <c r="N905" s="1">
        <v>1</v>
      </c>
      <c r="O905" s="1">
        <v>0</v>
      </c>
      <c r="R905" s="1">
        <v>90</v>
      </c>
      <c r="S905" s="1" t="s">
        <v>21</v>
      </c>
      <c r="U905" s="6" t="s">
        <v>29</v>
      </c>
      <c r="V905" s="18" t="str">
        <f>_xlfn.CONCAT(A905,"-",C905)</f>
        <v>1991-4450</v>
      </c>
      <c r="W905" s="19" t="s">
        <v>1535</v>
      </c>
      <c r="X905" s="23">
        <v>48</v>
      </c>
      <c r="Y905" s="23">
        <v>1942</v>
      </c>
    </row>
    <row r="906" spans="1:25" ht="12" customHeight="1" x14ac:dyDescent="0.2">
      <c r="A906" s="1">
        <v>2007</v>
      </c>
      <c r="B906" s="14">
        <v>3.2993055555555557</v>
      </c>
      <c r="C906" s="1">
        <v>4291</v>
      </c>
      <c r="F906" s="5" t="s">
        <v>1027</v>
      </c>
      <c r="G906" s="5" t="s">
        <v>1028</v>
      </c>
      <c r="H906" s="5" t="str">
        <f>F906&amp;" "&amp;G906</f>
        <v>Theo WYNE</v>
      </c>
      <c r="I906" s="2"/>
      <c r="J906" s="1" t="s">
        <v>21</v>
      </c>
      <c r="L906" s="1">
        <v>41</v>
      </c>
      <c r="M906" s="1">
        <v>1966</v>
      </c>
      <c r="N906" s="1">
        <v>1</v>
      </c>
      <c r="O906" s="1">
        <v>1</v>
      </c>
      <c r="R906" s="1">
        <v>90</v>
      </c>
      <c r="S906" s="1" t="s">
        <v>1029</v>
      </c>
      <c r="U906" s="6" t="s">
        <v>1030</v>
      </c>
      <c r="V906" s="18" t="str">
        <f>_xlfn.CONCAT(A906,"-",C906)</f>
        <v>2007-4291</v>
      </c>
      <c r="W906" s="19" t="s">
        <v>1351</v>
      </c>
      <c r="X906" s="23">
        <v>41</v>
      </c>
      <c r="Y906" s="23">
        <v>1966</v>
      </c>
    </row>
    <row r="907" spans="1:25" ht="12" customHeight="1" x14ac:dyDescent="0.2">
      <c r="A907" s="1">
        <v>2011</v>
      </c>
      <c r="B907" s="9">
        <v>2.943055555555556</v>
      </c>
      <c r="C907" s="8">
        <v>1964</v>
      </c>
      <c r="D907" s="8"/>
      <c r="E907" s="8"/>
      <c r="F907" s="6" t="s">
        <v>1027</v>
      </c>
      <c r="G907" s="6" t="s">
        <v>1028</v>
      </c>
      <c r="H907" s="5" t="str">
        <f>F907&amp;" "&amp;G907</f>
        <v>Theo WYNE</v>
      </c>
      <c r="J907" s="8" t="s">
        <v>21</v>
      </c>
      <c r="L907" s="8">
        <v>45</v>
      </c>
      <c r="M907" s="1">
        <v>1966</v>
      </c>
      <c r="N907" s="8">
        <v>2</v>
      </c>
      <c r="O907" s="1">
        <v>2</v>
      </c>
      <c r="P907" s="1">
        <v>2</v>
      </c>
      <c r="Q907" s="8"/>
      <c r="R907" s="8">
        <v>80</v>
      </c>
      <c r="S907" s="8" t="s">
        <v>21</v>
      </c>
      <c r="T907" s="8"/>
      <c r="U907" s="5" t="s">
        <v>25</v>
      </c>
      <c r="V907" s="18" t="str">
        <f>_xlfn.CONCAT(A907,"-",C907)</f>
        <v>2011-1964</v>
      </c>
      <c r="W907" s="19" t="s">
        <v>1351</v>
      </c>
      <c r="X907" s="23">
        <v>45</v>
      </c>
      <c r="Y907" s="23">
        <v>1966</v>
      </c>
    </row>
    <row r="908" spans="1:25" ht="12" customHeight="1" x14ac:dyDescent="0.2">
      <c r="A908" s="3">
        <v>2015</v>
      </c>
      <c r="B908" s="32">
        <v>3.276388888888889</v>
      </c>
      <c r="C908" s="11" t="s">
        <v>1031</v>
      </c>
      <c r="D908" s="11"/>
      <c r="E908" s="12"/>
      <c r="F908" s="12" t="s">
        <v>1027</v>
      </c>
      <c r="G908" s="12" t="s">
        <v>1028</v>
      </c>
      <c r="H908" s="12" t="str">
        <f>F908&amp;" "&amp;G908</f>
        <v>Theo WYNE</v>
      </c>
      <c r="I908" s="12"/>
      <c r="J908" s="11" t="s">
        <v>21</v>
      </c>
      <c r="K908" s="11"/>
      <c r="L908" s="11">
        <v>49</v>
      </c>
      <c r="M908" s="11">
        <v>1966</v>
      </c>
      <c r="N908" s="11">
        <v>3</v>
      </c>
      <c r="O908" s="11">
        <v>3</v>
      </c>
      <c r="P908" s="11">
        <v>3</v>
      </c>
      <c r="Q908" s="11"/>
      <c r="R908" s="11">
        <v>84</v>
      </c>
      <c r="S908" s="11" t="s">
        <v>21</v>
      </c>
      <c r="T908" s="12"/>
      <c r="U908" s="12" t="s">
        <v>25</v>
      </c>
      <c r="V908" s="18" t="str">
        <f>_xlfn.CONCAT(A908,"-",C908)</f>
        <v>2015-X058</v>
      </c>
      <c r="W908" s="19" t="s">
        <v>1351</v>
      </c>
      <c r="X908" s="23">
        <v>49</v>
      </c>
      <c r="Y908" s="23">
        <v>1966</v>
      </c>
    </row>
    <row r="909" spans="1:25" ht="12" customHeight="1" x14ac:dyDescent="0.2">
      <c r="A909" s="3">
        <v>2019</v>
      </c>
      <c r="B909" s="29" t="s">
        <v>55</v>
      </c>
      <c r="C909" s="3" t="s">
        <v>1032</v>
      </c>
      <c r="D909" s="3" t="s">
        <v>55</v>
      </c>
      <c r="E909" s="4"/>
      <c r="F909" s="4" t="s">
        <v>1027</v>
      </c>
      <c r="G909" s="4" t="s">
        <v>1028</v>
      </c>
      <c r="H909" s="4" t="str">
        <f>F909&amp;" "&amp;G909</f>
        <v>Theo WYNE</v>
      </c>
      <c r="I909" s="4"/>
      <c r="J909" s="3" t="s">
        <v>21</v>
      </c>
      <c r="K909" s="3"/>
      <c r="L909" s="22"/>
      <c r="M909" s="22">
        <v>1966</v>
      </c>
      <c r="N909" s="3">
        <v>4</v>
      </c>
      <c r="O909" s="3">
        <v>3</v>
      </c>
      <c r="P909" s="3">
        <v>3</v>
      </c>
      <c r="Q909" s="3"/>
      <c r="R909" s="3">
        <v>90</v>
      </c>
      <c r="S909" s="3" t="s">
        <v>21</v>
      </c>
      <c r="T909" s="4"/>
      <c r="U909" s="4" t="s">
        <v>711</v>
      </c>
      <c r="V909" s="18" t="str">
        <f>_xlfn.CONCAT(A909,"-",C909)</f>
        <v>2019-B119</v>
      </c>
      <c r="W909" s="19" t="s">
        <v>1351</v>
      </c>
      <c r="X909" s="24">
        <v>53</v>
      </c>
      <c r="Y909" s="24">
        <v>1966</v>
      </c>
    </row>
    <row r="910" spans="1:25" ht="12" customHeight="1" x14ac:dyDescent="0.2">
      <c r="A910" s="1">
        <v>2007</v>
      </c>
      <c r="B910" s="14">
        <v>3.1965277777777779</v>
      </c>
      <c r="C910" s="1">
        <v>3537</v>
      </c>
      <c r="F910" s="5" t="s">
        <v>1033</v>
      </c>
      <c r="G910" s="5" t="s">
        <v>1034</v>
      </c>
      <c r="H910" s="5" t="str">
        <f>F910&amp;" "&amp;G910</f>
        <v>Shinya YAMADA</v>
      </c>
      <c r="J910" s="1" t="s">
        <v>1035</v>
      </c>
      <c r="L910" s="1">
        <v>29</v>
      </c>
      <c r="M910" s="1">
        <v>1977</v>
      </c>
      <c r="N910" s="1">
        <v>1</v>
      </c>
      <c r="O910" s="1">
        <v>1</v>
      </c>
      <c r="Q910" s="7"/>
      <c r="R910" s="1">
        <v>90</v>
      </c>
      <c r="S910" s="1" t="s">
        <v>21</v>
      </c>
      <c r="U910" s="5" t="s">
        <v>36</v>
      </c>
      <c r="V910" s="18" t="str">
        <f>_xlfn.CONCAT(A910,"-",C910)</f>
        <v>2007-3537</v>
      </c>
      <c r="W910" s="19" t="s">
        <v>1536</v>
      </c>
      <c r="X910" s="23">
        <v>29</v>
      </c>
      <c r="Y910" s="23">
        <v>1977</v>
      </c>
    </row>
    <row r="911" spans="1:25" ht="12" customHeight="1" x14ac:dyDescent="0.2">
      <c r="A911" s="3">
        <v>2015</v>
      </c>
      <c r="B911" s="32">
        <v>3.5548611111111108</v>
      </c>
      <c r="C911" s="11" t="s">
        <v>1036</v>
      </c>
      <c r="D911" s="11"/>
      <c r="E911" s="12"/>
      <c r="F911" s="12" t="s">
        <v>1037</v>
      </c>
      <c r="G911" s="12" t="s">
        <v>1038</v>
      </c>
      <c r="H911" s="12" t="str">
        <f>F911&amp;" "&amp;G911</f>
        <v>Alexandre YATSINA</v>
      </c>
      <c r="I911" s="12"/>
      <c r="J911" s="11" t="s">
        <v>21</v>
      </c>
      <c r="K911" s="11"/>
      <c r="L911" s="11">
        <v>51</v>
      </c>
      <c r="M911" s="11">
        <v>1964</v>
      </c>
      <c r="N911" s="11">
        <v>1</v>
      </c>
      <c r="O911" s="11">
        <v>1</v>
      </c>
      <c r="P911" s="11"/>
      <c r="Q911" s="11"/>
      <c r="R911" s="11">
        <v>90</v>
      </c>
      <c r="S911" s="11" t="s">
        <v>21</v>
      </c>
      <c r="T911" s="12"/>
      <c r="U911" s="12" t="s">
        <v>845</v>
      </c>
      <c r="V911" s="18" t="str">
        <f>_xlfn.CONCAT(A911,"-",C911)</f>
        <v>2015-K090</v>
      </c>
      <c r="W911" s="19" t="s">
        <v>1352</v>
      </c>
      <c r="X911" s="23">
        <v>51</v>
      </c>
      <c r="Y911" s="23">
        <v>1964</v>
      </c>
    </row>
    <row r="912" spans="1:25" ht="12" customHeight="1" x14ac:dyDescent="0.2">
      <c r="A912" s="3">
        <v>2019</v>
      </c>
      <c r="B912" s="29" t="s">
        <v>55</v>
      </c>
      <c r="C912" s="3" t="s">
        <v>1039</v>
      </c>
      <c r="D912" s="3" t="s">
        <v>55</v>
      </c>
      <c r="E912" s="4"/>
      <c r="F912" s="4" t="s">
        <v>1037</v>
      </c>
      <c r="G912" s="4" t="s">
        <v>1038</v>
      </c>
      <c r="H912" s="4" t="str">
        <f>F912&amp;" "&amp;G912</f>
        <v>Alexandre YATSINA</v>
      </c>
      <c r="I912" s="4"/>
      <c r="J912" s="3" t="s">
        <v>21</v>
      </c>
      <c r="K912" s="3"/>
      <c r="L912" s="3">
        <v>55</v>
      </c>
      <c r="M912" s="3">
        <v>1964</v>
      </c>
      <c r="N912" s="3">
        <v>2</v>
      </c>
      <c r="O912" s="3">
        <v>1</v>
      </c>
      <c r="P912" s="3"/>
      <c r="Q912" s="3" t="s">
        <v>66</v>
      </c>
      <c r="R912" s="3">
        <v>90</v>
      </c>
      <c r="S912" s="3" t="s">
        <v>21</v>
      </c>
      <c r="T912" s="4"/>
      <c r="U912" s="4" t="s">
        <v>288</v>
      </c>
      <c r="V912" s="18" t="str">
        <f>_xlfn.CONCAT(A912,"-",C912)</f>
        <v>2019-F033</v>
      </c>
      <c r="W912" s="19" t="s">
        <v>1352</v>
      </c>
      <c r="X912" s="23">
        <v>55</v>
      </c>
      <c r="Y912" s="23">
        <v>1964</v>
      </c>
    </row>
    <row r="913" spans="1:25" ht="12" customHeight="1" x14ac:dyDescent="0.2">
      <c r="A913" s="3">
        <v>2023</v>
      </c>
      <c r="B913" s="34" t="s">
        <v>1962</v>
      </c>
      <c r="C913" s="35" t="s">
        <v>1963</v>
      </c>
      <c r="D913" s="35"/>
      <c r="E913" s="35"/>
      <c r="F913" s="36" t="s">
        <v>1037</v>
      </c>
      <c r="G913" s="36" t="s">
        <v>1038</v>
      </c>
      <c r="H913" s="36" t="str">
        <f>F913&amp;" "&amp;G913</f>
        <v>Alexandre YATSINA</v>
      </c>
      <c r="I913" s="36"/>
      <c r="J913" s="35" t="s">
        <v>21</v>
      </c>
      <c r="K913" s="35"/>
      <c r="L913" s="35">
        <v>59</v>
      </c>
      <c r="M913" s="35">
        <v>1964</v>
      </c>
      <c r="N913" s="35">
        <v>3</v>
      </c>
      <c r="O913" s="37">
        <v>2</v>
      </c>
      <c r="P913" s="35">
        <v>2</v>
      </c>
      <c r="Q913" s="35" t="s">
        <v>1578</v>
      </c>
      <c r="R913" s="35"/>
      <c r="S913" s="35" t="s">
        <v>21</v>
      </c>
      <c r="T913" s="36"/>
      <c r="U913" s="36" t="s">
        <v>1568</v>
      </c>
      <c r="V913" s="3" t="s">
        <v>1964</v>
      </c>
      <c r="W913" s="38" t="s">
        <v>1352</v>
      </c>
      <c r="X913" s="35">
        <v>59</v>
      </c>
      <c r="Y913" s="35">
        <v>1964</v>
      </c>
    </row>
    <row r="914" spans="1:25" ht="12" customHeight="1" x14ac:dyDescent="0.2">
      <c r="A914" s="3">
        <v>2019</v>
      </c>
      <c r="B914" s="29" t="s">
        <v>55</v>
      </c>
      <c r="C914" s="3" t="s">
        <v>1040</v>
      </c>
      <c r="D914" s="3" t="s">
        <v>55</v>
      </c>
      <c r="E914" s="4"/>
      <c r="F914" s="4" t="s">
        <v>1041</v>
      </c>
      <c r="G914" s="4" t="s">
        <v>1038</v>
      </c>
      <c r="H914" s="4" t="str">
        <f>F914&amp;" "&amp;G914</f>
        <v>Oksana YATSINA</v>
      </c>
      <c r="I914" s="4"/>
      <c r="J914" s="3" t="s">
        <v>21</v>
      </c>
      <c r="K914" s="3" t="s">
        <v>48</v>
      </c>
      <c r="L914" s="22"/>
      <c r="M914" s="22"/>
      <c r="N914" s="3">
        <v>1</v>
      </c>
      <c r="O914" s="3">
        <v>0</v>
      </c>
      <c r="P914" s="3"/>
      <c r="Q914" s="3" t="s">
        <v>66</v>
      </c>
      <c r="R914" s="3">
        <v>90</v>
      </c>
      <c r="S914" s="3" t="s">
        <v>21</v>
      </c>
      <c r="T914" s="4"/>
      <c r="U914" s="4" t="s">
        <v>290</v>
      </c>
      <c r="V914" s="18" t="str">
        <f>_xlfn.CONCAT(A914,"-",C914)</f>
        <v>2019-F034</v>
      </c>
      <c r="W914" s="19" t="s">
        <v>1353</v>
      </c>
      <c r="X914" s="24">
        <v>54</v>
      </c>
      <c r="Y914" s="24">
        <v>1964</v>
      </c>
    </row>
    <row r="915" spans="1:25" ht="12" customHeight="1" x14ac:dyDescent="0.2">
      <c r="A915" s="3">
        <v>2023</v>
      </c>
      <c r="B915" s="34" t="s">
        <v>1962</v>
      </c>
      <c r="C915" s="35" t="s">
        <v>1965</v>
      </c>
      <c r="D915" s="35"/>
      <c r="E915" s="35"/>
      <c r="F915" s="36" t="s">
        <v>1041</v>
      </c>
      <c r="G915" s="36" t="s">
        <v>1038</v>
      </c>
      <c r="H915" s="36" t="str">
        <f>F915&amp;" "&amp;G915</f>
        <v>Oksana YATSINA</v>
      </c>
      <c r="I915" s="36"/>
      <c r="J915" s="35" t="s">
        <v>21</v>
      </c>
      <c r="K915" s="35" t="s">
        <v>48</v>
      </c>
      <c r="L915" s="35">
        <v>58</v>
      </c>
      <c r="M915" s="35">
        <v>1964</v>
      </c>
      <c r="N915" s="35">
        <v>2</v>
      </c>
      <c r="O915" s="37">
        <v>1</v>
      </c>
      <c r="P915" s="35">
        <v>1</v>
      </c>
      <c r="Q915" s="35" t="s">
        <v>1578</v>
      </c>
      <c r="R915" s="35"/>
      <c r="S915" s="35" t="s">
        <v>21</v>
      </c>
      <c r="T915" s="36"/>
      <c r="U915" s="36" t="s">
        <v>1760</v>
      </c>
      <c r="V915" s="3" t="s">
        <v>1966</v>
      </c>
      <c r="W915" s="38" t="s">
        <v>1353</v>
      </c>
      <c r="X915" s="35">
        <v>58</v>
      </c>
      <c r="Y915" s="35">
        <v>1964</v>
      </c>
    </row>
    <row r="916" spans="1:25" ht="12" customHeight="1" x14ac:dyDescent="0.2">
      <c r="A916" s="1">
        <v>1999</v>
      </c>
      <c r="B916" s="14">
        <v>3.3006944444444444</v>
      </c>
      <c r="C916" s="1">
        <v>5378</v>
      </c>
      <c r="F916" s="5" t="s">
        <v>1042</v>
      </c>
      <c r="G916" s="5" t="s">
        <v>1043</v>
      </c>
      <c r="H916" s="5" t="str">
        <f>F916&amp;" "&amp;G916</f>
        <v>Noboru YONEMITSU</v>
      </c>
      <c r="J916" s="1" t="s">
        <v>21</v>
      </c>
      <c r="L916" s="1">
        <v>37</v>
      </c>
      <c r="M916" s="1">
        <v>1961</v>
      </c>
      <c r="N916" s="1">
        <v>1</v>
      </c>
      <c r="O916" s="1">
        <v>1</v>
      </c>
      <c r="R916" s="1">
        <v>84</v>
      </c>
      <c r="S916" s="1" t="s">
        <v>21</v>
      </c>
      <c r="U916" s="5" t="s">
        <v>25</v>
      </c>
      <c r="V916" s="18" t="str">
        <f>_xlfn.CONCAT(A916,"-",C916)</f>
        <v>1999-5378</v>
      </c>
      <c r="W916" s="19" t="s">
        <v>1354</v>
      </c>
      <c r="X916" s="23">
        <v>37</v>
      </c>
      <c r="Y916" s="23">
        <v>1961</v>
      </c>
    </row>
    <row r="917" spans="1:25" ht="12" customHeight="1" x14ac:dyDescent="0.2">
      <c r="A917" s="3">
        <v>2023</v>
      </c>
      <c r="B917" s="34" t="s">
        <v>55</v>
      </c>
      <c r="C917" s="35" t="s">
        <v>1967</v>
      </c>
      <c r="D917" s="35" t="s">
        <v>55</v>
      </c>
      <c r="E917" s="35"/>
      <c r="F917" s="36" t="s">
        <v>50</v>
      </c>
      <c r="G917" s="36" t="s">
        <v>1968</v>
      </c>
      <c r="H917" s="36" t="str">
        <f>F917&amp;" "&amp;G917</f>
        <v>Paul YOUNG</v>
      </c>
      <c r="I917" s="36"/>
      <c r="J917" s="35" t="s">
        <v>21</v>
      </c>
      <c r="K917" s="35"/>
      <c r="L917" s="35"/>
      <c r="M917" s="35"/>
      <c r="N917" s="35">
        <v>1</v>
      </c>
      <c r="O917" s="37">
        <v>0</v>
      </c>
      <c r="P917" s="35">
        <v>0</v>
      </c>
      <c r="Q917" s="35"/>
      <c r="R917" s="35"/>
      <c r="S917" s="35" t="s">
        <v>21</v>
      </c>
      <c r="T917" s="36"/>
      <c r="U917" s="39" t="s">
        <v>1548</v>
      </c>
      <c r="V917" s="3" t="s">
        <v>1969</v>
      </c>
      <c r="W917" s="38" t="s">
        <v>1970</v>
      </c>
      <c r="X917" s="37"/>
      <c r="Y917" s="37"/>
    </row>
    <row r="918" spans="1:25" ht="12" customHeight="1" x14ac:dyDescent="0.2">
      <c r="A918" s="1">
        <v>1987</v>
      </c>
      <c r="B918" s="30" t="s">
        <v>32</v>
      </c>
      <c r="C918" s="1">
        <v>3111</v>
      </c>
      <c r="D918" s="1" t="s">
        <v>32</v>
      </c>
      <c r="F918" s="5" t="s">
        <v>1044</v>
      </c>
      <c r="G918" s="13" t="s">
        <v>1045</v>
      </c>
      <c r="H918" s="5" t="str">
        <f>F918&amp;" "&amp;G918</f>
        <v>Marcy ZALKOW</v>
      </c>
      <c r="I918" s="2"/>
      <c r="J918" s="1" t="s">
        <v>21</v>
      </c>
      <c r="K918" s="1" t="s">
        <v>48</v>
      </c>
      <c r="L918" s="1" t="s">
        <v>28</v>
      </c>
      <c r="N918" s="1">
        <v>1</v>
      </c>
      <c r="O918" s="1">
        <v>0</v>
      </c>
      <c r="Q918" s="7"/>
      <c r="R918" s="1">
        <v>90</v>
      </c>
      <c r="S918" s="1" t="s">
        <v>21</v>
      </c>
      <c r="U918" s="5" t="s">
        <v>25</v>
      </c>
      <c r="V918" s="18" t="str">
        <f>_xlfn.CONCAT(A918,"-",C918)</f>
        <v>1987-3111</v>
      </c>
      <c r="W918" s="19" t="s">
        <v>1355</v>
      </c>
      <c r="X918" s="26" t="s">
        <v>28</v>
      </c>
      <c r="Y918" s="26" t="s">
        <v>151</v>
      </c>
    </row>
    <row r="919" spans="1:25" ht="12" customHeight="1" x14ac:dyDescent="0.2">
      <c r="A919" s="1">
        <v>1991</v>
      </c>
      <c r="B919" s="7" t="s">
        <v>55</v>
      </c>
      <c r="C919" s="1">
        <v>4451</v>
      </c>
      <c r="D919" s="1" t="s">
        <v>55</v>
      </c>
      <c r="F919" s="5" t="s">
        <v>493</v>
      </c>
      <c r="G919" s="5" t="s">
        <v>1046</v>
      </c>
      <c r="H919" s="5" t="str">
        <f>F919&amp;" "&amp;G919</f>
        <v>Jack ZAMROUTIAN</v>
      </c>
      <c r="I919" s="2"/>
      <c r="J919" s="1" t="s">
        <v>21</v>
      </c>
      <c r="L919" s="1">
        <v>37</v>
      </c>
      <c r="M919" s="1">
        <v>1953</v>
      </c>
      <c r="N919" s="1">
        <v>1</v>
      </c>
      <c r="O919" s="1">
        <v>0</v>
      </c>
      <c r="R919" s="1">
        <v>90</v>
      </c>
      <c r="S919" s="1" t="s">
        <v>21</v>
      </c>
      <c r="U919" s="6" t="s">
        <v>29</v>
      </c>
      <c r="V919" s="18" t="str">
        <f>_xlfn.CONCAT(A919,"-",C919)</f>
        <v>1991-4451</v>
      </c>
      <c r="W919" s="19" t="s">
        <v>1537</v>
      </c>
      <c r="X919" s="23">
        <v>37</v>
      </c>
      <c r="Y919" s="23">
        <v>1953</v>
      </c>
    </row>
    <row r="920" spans="1:25" ht="12" customHeight="1" x14ac:dyDescent="0.2">
      <c r="A920" s="1">
        <v>1995</v>
      </c>
      <c r="B920" s="30" t="s">
        <v>1047</v>
      </c>
      <c r="C920" s="1">
        <v>3106</v>
      </c>
      <c r="D920" s="1" t="s">
        <v>1047</v>
      </c>
      <c r="F920" s="5" t="s">
        <v>493</v>
      </c>
      <c r="G920" s="5" t="s">
        <v>1046</v>
      </c>
      <c r="H920" s="5" t="str">
        <f>F920&amp;" "&amp;G920</f>
        <v>Jack ZAMROUTIAN</v>
      </c>
      <c r="I920" s="2"/>
      <c r="J920" s="1" t="s">
        <v>21</v>
      </c>
      <c r="L920" s="1">
        <v>41</v>
      </c>
      <c r="M920" s="1">
        <v>1953</v>
      </c>
      <c r="N920" s="1">
        <v>2</v>
      </c>
      <c r="O920" s="1">
        <v>0</v>
      </c>
      <c r="R920" s="1">
        <v>90</v>
      </c>
      <c r="S920" s="1" t="s">
        <v>21</v>
      </c>
      <c r="U920" s="6" t="s">
        <v>29</v>
      </c>
      <c r="V920" s="18" t="str">
        <f>_xlfn.CONCAT(A920,"-",C920)</f>
        <v>1995-3106</v>
      </c>
      <c r="W920" s="19" t="s">
        <v>1537</v>
      </c>
      <c r="X920" s="23">
        <v>41</v>
      </c>
      <c r="Y920" s="23">
        <v>1953</v>
      </c>
    </row>
    <row r="921" spans="1:25" ht="12" customHeight="1" x14ac:dyDescent="0.2">
      <c r="A921" s="3">
        <v>2023</v>
      </c>
      <c r="B921" s="34" t="s">
        <v>1971</v>
      </c>
      <c r="C921" s="35" t="s">
        <v>1972</v>
      </c>
      <c r="D921" s="35"/>
      <c r="E921" s="35"/>
      <c r="F921" s="36" t="s">
        <v>1973</v>
      </c>
      <c r="G921" s="36" t="s">
        <v>1974</v>
      </c>
      <c r="H921" s="36" t="str">
        <f>F921&amp;" "&amp;G921</f>
        <v>Stanley ZHOU</v>
      </c>
      <c r="I921" s="36"/>
      <c r="J921" s="35" t="s">
        <v>21</v>
      </c>
      <c r="K921" s="35"/>
      <c r="L921" s="35"/>
      <c r="M921" s="35"/>
      <c r="N921" s="35">
        <v>1</v>
      </c>
      <c r="O921" s="37">
        <v>1</v>
      </c>
      <c r="P921" s="35">
        <v>1</v>
      </c>
      <c r="Q921" s="35"/>
      <c r="R921" s="35"/>
      <c r="S921" s="35" t="s">
        <v>21</v>
      </c>
      <c r="T921" s="36"/>
      <c r="U921" s="39" t="s">
        <v>1548</v>
      </c>
      <c r="V921" s="3" t="s">
        <v>1975</v>
      </c>
      <c r="W921" s="38" t="s">
        <v>1976</v>
      </c>
      <c r="X921" s="37"/>
      <c r="Y921" s="37"/>
    </row>
    <row r="922" spans="1:25" ht="12" customHeight="1" x14ac:dyDescent="0.2">
      <c r="A922" s="1">
        <v>2007</v>
      </c>
      <c r="B922" s="14">
        <v>3.6791666666666667</v>
      </c>
      <c r="C922" s="1">
        <v>3525</v>
      </c>
      <c r="F922" s="5" t="s">
        <v>1048</v>
      </c>
      <c r="G922" s="5" t="s">
        <v>1049</v>
      </c>
      <c r="H922" s="5" t="str">
        <f>F922&amp;" "&amp;G922</f>
        <v>Rudy ZIEGLER</v>
      </c>
      <c r="J922" s="1" t="s">
        <v>21</v>
      </c>
      <c r="L922" s="1">
        <v>47</v>
      </c>
      <c r="M922" s="1">
        <v>1960</v>
      </c>
      <c r="N922" s="1">
        <v>1</v>
      </c>
      <c r="O922" s="1">
        <v>1</v>
      </c>
      <c r="Q922" s="7"/>
      <c r="R922" s="1">
        <v>90</v>
      </c>
      <c r="S922" s="1" t="s">
        <v>21</v>
      </c>
      <c r="U922" s="5" t="s">
        <v>36</v>
      </c>
      <c r="V922" s="18" t="str">
        <f>_xlfn.CONCAT(A922,"-",C922)</f>
        <v>2007-3525</v>
      </c>
      <c r="W922" s="19" t="s">
        <v>1538</v>
      </c>
      <c r="X922" s="23">
        <v>47</v>
      </c>
      <c r="Y922" s="23">
        <v>1960</v>
      </c>
    </row>
    <row r="923" spans="1:25" ht="12" customHeight="1" x14ac:dyDescent="0.2">
      <c r="A923" s="1">
        <v>2011</v>
      </c>
      <c r="B923" s="9">
        <v>2.9083333333333332</v>
      </c>
      <c r="C923" s="8">
        <v>1963</v>
      </c>
      <c r="D923" s="8"/>
      <c r="E923" s="8"/>
      <c r="F923" s="5" t="s">
        <v>26</v>
      </c>
      <c r="G923" s="5" t="s">
        <v>1050</v>
      </c>
      <c r="H923" s="5" t="str">
        <f>F923&amp;" "&amp;G923</f>
        <v>David ZIETSMA</v>
      </c>
      <c r="J923" s="8" t="s">
        <v>21</v>
      </c>
      <c r="L923" s="8">
        <v>40</v>
      </c>
      <c r="M923" s="1">
        <v>1970</v>
      </c>
      <c r="N923" s="8">
        <v>1</v>
      </c>
      <c r="O923" s="1">
        <v>1</v>
      </c>
      <c r="Q923" s="8"/>
      <c r="R923" s="8">
        <v>80</v>
      </c>
      <c r="S923" s="8" t="s">
        <v>21</v>
      </c>
      <c r="T923" s="8"/>
      <c r="U923" s="6" t="s">
        <v>29</v>
      </c>
      <c r="V923" s="18" t="str">
        <f>_xlfn.CONCAT(A923,"-",C923)</f>
        <v>2011-1963</v>
      </c>
      <c r="W923" s="19" t="s">
        <v>1539</v>
      </c>
      <c r="X923" s="23">
        <v>40</v>
      </c>
      <c r="Y923" s="23">
        <v>1970</v>
      </c>
    </row>
    <row r="924" spans="1:25" ht="12" customHeight="1" x14ac:dyDescent="0.2">
      <c r="A924" s="1">
        <v>2007</v>
      </c>
      <c r="B924" s="31">
        <v>3.6131944444444444</v>
      </c>
      <c r="C924" s="1">
        <v>7403</v>
      </c>
      <c r="F924" s="5" t="s">
        <v>1051</v>
      </c>
      <c r="G924" s="5" t="s">
        <v>1052</v>
      </c>
      <c r="H924" s="5" t="str">
        <f>F924&amp;" "&amp;G924</f>
        <v>Dean ZIMMER</v>
      </c>
      <c r="J924" s="1" t="s">
        <v>21</v>
      </c>
      <c r="L924" s="1">
        <v>52</v>
      </c>
      <c r="M924" s="1">
        <v>1955</v>
      </c>
      <c r="N924" s="1">
        <v>1</v>
      </c>
      <c r="O924" s="1">
        <v>1</v>
      </c>
      <c r="Q924" s="10" t="s">
        <v>148</v>
      </c>
      <c r="R924" s="1">
        <v>90</v>
      </c>
      <c r="S924" s="1" t="s">
        <v>21</v>
      </c>
      <c r="U924" s="5" t="s">
        <v>96</v>
      </c>
      <c r="V924" s="18" t="str">
        <f>_xlfn.CONCAT(A924,"-",C924)</f>
        <v>2007-7403</v>
      </c>
      <c r="W924" s="19" t="s">
        <v>1540</v>
      </c>
      <c r="X924" s="23">
        <v>52</v>
      </c>
      <c r="Y924" s="23">
        <v>1955</v>
      </c>
    </row>
  </sheetData>
  <sortState xmlns:xlrd2="http://schemas.microsoft.com/office/spreadsheetml/2017/richdata2" ref="A1:Y925">
    <sortCondition ref="W1:W925"/>
    <sortCondition ref="A1:A925"/>
  </sortState>
  <conditionalFormatting sqref="B3:B710 B787:B32232">
    <cfRule type="cellIs" dxfId="16" priority="1" stopIfTrue="1" operator="greaterThanOrEqual">
      <formula>"AB"</formula>
    </cfRule>
  </conditionalFormatting>
  <conditionalFormatting sqref="B717:B718">
    <cfRule type="cellIs" dxfId="15" priority="22" stopIfTrue="1" operator="greaterThanOrEqual">
      <formula>"AB"</formula>
    </cfRule>
  </conditionalFormatting>
  <conditionalFormatting sqref="B721">
    <cfRule type="cellIs" dxfId="14" priority="17" stopIfTrue="1" operator="greaterThanOrEqual">
      <formula>"AB"</formula>
    </cfRule>
  </conditionalFormatting>
  <conditionalFormatting sqref="B723">
    <cfRule type="cellIs" dxfId="13" priority="21" stopIfTrue="1" operator="greaterThanOrEqual">
      <formula>"AB"</formula>
    </cfRule>
  </conditionalFormatting>
  <conditionalFormatting sqref="B726:B727">
    <cfRule type="cellIs" dxfId="12" priority="15" stopIfTrue="1" operator="greaterThanOrEqual">
      <formula>"AB"</formula>
    </cfRule>
  </conditionalFormatting>
  <conditionalFormatting sqref="B732">
    <cfRule type="cellIs" dxfId="11" priority="20" stopIfTrue="1" operator="greaterThanOrEqual">
      <formula>"AB"</formula>
    </cfRule>
  </conditionalFormatting>
  <conditionalFormatting sqref="B734">
    <cfRule type="cellIs" dxfId="10" priority="19" stopIfTrue="1" operator="greaterThanOrEqual">
      <formula>"AB"</formula>
    </cfRule>
  </conditionalFormatting>
  <conditionalFormatting sqref="B738">
    <cfRule type="cellIs" dxfId="9" priority="14" stopIfTrue="1" operator="greaterThanOrEqual">
      <formula>"AB"</formula>
    </cfRule>
  </conditionalFormatting>
  <conditionalFormatting sqref="B741">
    <cfRule type="cellIs" dxfId="8" priority="13" stopIfTrue="1" operator="greaterThanOrEqual">
      <formula>"AB"</formula>
    </cfRule>
  </conditionalFormatting>
  <conditionalFormatting sqref="B744">
    <cfRule type="cellIs" dxfId="7" priority="12" stopIfTrue="1" operator="greaterThanOrEqual">
      <formula>"AB"</formula>
    </cfRule>
  </conditionalFormatting>
  <conditionalFormatting sqref="B749">
    <cfRule type="cellIs" dxfId="6" priority="18" stopIfTrue="1" operator="greaterThanOrEqual">
      <formula>"AB"</formula>
    </cfRule>
  </conditionalFormatting>
  <conditionalFormatting sqref="B758">
    <cfRule type="cellIs" dxfId="5" priority="11" stopIfTrue="1" operator="greaterThanOrEqual">
      <formula>"AB"</formula>
    </cfRule>
  </conditionalFormatting>
  <conditionalFormatting sqref="B760">
    <cfRule type="cellIs" dxfId="4" priority="10" stopIfTrue="1" operator="greaterThanOrEqual">
      <formula>"AB"</formula>
    </cfRule>
  </conditionalFormatting>
  <conditionalFormatting sqref="B765:B766">
    <cfRule type="cellIs" dxfId="3" priority="8" stopIfTrue="1" operator="greaterThanOrEqual">
      <formula>"AB"</formula>
    </cfRule>
  </conditionalFormatting>
  <conditionalFormatting sqref="B770">
    <cfRule type="cellIs" dxfId="2" priority="7" stopIfTrue="1" operator="greaterThanOrEqual">
      <formula>"AB"</formula>
    </cfRule>
  </conditionalFormatting>
  <conditionalFormatting sqref="B782">
    <cfRule type="cellIs" dxfId="1" priority="6" stopIfTrue="1" operator="greaterThanOrEqual">
      <formula>"AB"</formula>
    </cfRule>
  </conditionalFormatting>
  <conditionalFormatting sqref="B785">
    <cfRule type="cellIs" dxfId="0" priority="5" stopIfTrue="1" operator="greaterThanOrEqual">
      <formula>"AB"</formula>
    </cfRule>
  </conditionalFormatting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</dc:creator>
  <cp:lastModifiedBy>Microsoft Office User</cp:lastModifiedBy>
  <dcterms:created xsi:type="dcterms:W3CDTF">2015-06-05T18:19:34Z</dcterms:created>
  <dcterms:modified xsi:type="dcterms:W3CDTF">2023-09-13T21:16:42Z</dcterms:modified>
</cp:coreProperties>
</file>