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480" yWindow="135" windowWidth="14880" windowHeight="13185"/>
  </bookViews>
  <sheets>
    <sheet name="Sheet1" sheetId="1" r:id="rId1"/>
    <sheet name="Sheet2" sheetId="2" r:id="rId2"/>
    <sheet name="Sheet3" sheetId="3" r:id="rId3"/>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102" i="1" l="1"/>
  <c r="D100" i="1"/>
  <c r="D101" i="1"/>
  <c r="D102" i="1"/>
  <c r="D103" i="1"/>
  <c r="D147" i="1"/>
  <c r="D148" i="1"/>
  <c r="D149" i="1"/>
  <c r="D150" i="1"/>
  <c r="G149" i="1"/>
  <c r="G148" i="1"/>
  <c r="D343" i="1"/>
  <c r="D344" i="1"/>
  <c r="D345" i="1"/>
  <c r="D346" i="1"/>
  <c r="D347" i="1"/>
  <c r="D348" i="1"/>
  <c r="D310" i="1"/>
  <c r="D311" i="1"/>
  <c r="D312" i="1"/>
  <c r="D313" i="1"/>
  <c r="D314" i="1"/>
  <c r="D315" i="1"/>
  <c r="D316" i="1"/>
  <c r="G311" i="1"/>
  <c r="D239" i="1"/>
  <c r="D240" i="1"/>
  <c r="D241" i="1"/>
  <c r="D242" i="1"/>
  <c r="D243" i="1"/>
  <c r="D244" i="1"/>
  <c r="G243" i="1"/>
  <c r="G242" i="1"/>
  <c r="G244" i="1"/>
  <c r="G240" i="1"/>
  <c r="D214" i="1"/>
  <c r="D215" i="1"/>
  <c r="D216" i="1"/>
  <c r="D217" i="1"/>
  <c r="D218" i="1"/>
  <c r="D212" i="1"/>
  <c r="D213" i="1"/>
  <c r="G213" i="1"/>
  <c r="D178" i="1"/>
  <c r="D179" i="1"/>
  <c r="D177" i="1"/>
  <c r="D197" i="1"/>
  <c r="D198" i="1"/>
  <c r="D199" i="1"/>
  <c r="D200" i="1"/>
  <c r="G200" i="1"/>
  <c r="D255" i="1"/>
  <c r="D245" i="1"/>
  <c r="D141" i="1"/>
  <c r="D138" i="1"/>
  <c r="D137" i="1"/>
  <c r="D131" i="1"/>
  <c r="D127" i="1"/>
  <c r="D126" i="1"/>
  <c r="D123" i="1"/>
  <c r="D111" i="1"/>
  <c r="G101" i="1"/>
  <c r="G367" i="1"/>
  <c r="G366" i="1"/>
  <c r="G365" i="1"/>
  <c r="G364" i="1"/>
  <c r="G363" i="1"/>
  <c r="G362" i="1"/>
  <c r="G361" i="1"/>
  <c r="G360" i="1"/>
  <c r="G359" i="1"/>
  <c r="G358" i="1"/>
  <c r="G357" i="1"/>
  <c r="G356" i="1"/>
  <c r="G355" i="1"/>
  <c r="G354" i="1"/>
  <c r="G353" i="1"/>
  <c r="G352" i="1"/>
  <c r="G351" i="1"/>
  <c r="G350" i="1"/>
  <c r="G349"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39" i="1"/>
  <c r="G238" i="1"/>
  <c r="G237" i="1"/>
  <c r="G236" i="1"/>
  <c r="G235" i="1"/>
  <c r="G234" i="1"/>
  <c r="G233" i="1"/>
  <c r="G232" i="1"/>
  <c r="G231" i="1"/>
  <c r="G230" i="1"/>
  <c r="G229" i="1"/>
  <c r="G228" i="1"/>
  <c r="G227" i="1"/>
  <c r="G226" i="1"/>
  <c r="G225" i="1"/>
  <c r="G224" i="1"/>
  <c r="G223" i="1"/>
  <c r="G222" i="1"/>
  <c r="G221" i="1"/>
  <c r="G220" i="1"/>
  <c r="G219" i="1"/>
  <c r="G218" i="1"/>
  <c r="G216" i="1"/>
  <c r="G212" i="1"/>
  <c r="G211" i="1"/>
  <c r="G210" i="1"/>
  <c r="G209" i="1"/>
  <c r="G208" i="1"/>
  <c r="G207" i="1"/>
  <c r="G206" i="1"/>
  <c r="G205" i="1"/>
  <c r="G204" i="1"/>
  <c r="G203" i="1"/>
  <c r="G202" i="1"/>
  <c r="G201" i="1"/>
  <c r="G199" i="1"/>
  <c r="G196" i="1"/>
  <c r="G195" i="1"/>
  <c r="G194" i="1"/>
  <c r="G193" i="1"/>
  <c r="G192" i="1"/>
  <c r="G191" i="1"/>
  <c r="G190" i="1"/>
  <c r="G189" i="1"/>
  <c r="G188" i="1"/>
  <c r="G187" i="1"/>
  <c r="G186" i="1"/>
  <c r="G185" i="1"/>
  <c r="G184" i="1"/>
  <c r="G183" i="1"/>
  <c r="G182" i="1"/>
  <c r="G181" i="1"/>
  <c r="G180" i="1"/>
  <c r="G179"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7" i="1"/>
  <c r="G146" i="1"/>
  <c r="G145" i="1"/>
  <c r="G144" i="1"/>
  <c r="G143" i="1"/>
  <c r="G142" i="1"/>
  <c r="G141" i="1"/>
  <c r="G140" i="1"/>
  <c r="G139"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D365" i="1"/>
  <c r="D366" i="1"/>
  <c r="D367" i="1"/>
  <c r="D362" i="1"/>
  <c r="D333" i="1"/>
  <c r="D330" i="1"/>
  <c r="D320" i="1"/>
  <c r="D298" i="1"/>
  <c r="D296" i="1"/>
  <c r="D294" i="1"/>
  <c r="D293" i="1"/>
  <c r="D290" i="1"/>
  <c r="D289" i="1"/>
  <c r="D288" i="1"/>
  <c r="D262" i="1"/>
  <c r="D263" i="1"/>
  <c r="D264" i="1"/>
  <c r="D265" i="1"/>
  <c r="D266" i="1"/>
  <c r="D267" i="1"/>
  <c r="D260" i="1"/>
  <c r="D258" i="1"/>
  <c r="D237" i="1"/>
  <c r="D228" i="1"/>
  <c r="D227" i="1"/>
  <c r="D221" i="1"/>
  <c r="D220" i="1"/>
  <c r="D206" i="1"/>
  <c r="D204" i="1"/>
  <c r="D203" i="1"/>
  <c r="D201" i="1"/>
  <c r="D191" i="1"/>
  <c r="D188" i="1"/>
  <c r="D160" i="1"/>
  <c r="D161" i="1"/>
  <c r="D159" i="1"/>
  <c r="D162" i="1"/>
  <c r="D163" i="1"/>
  <c r="D156" i="1"/>
  <c r="D153" i="1"/>
  <c r="D146" i="1"/>
  <c r="D151" i="1"/>
  <c r="D152" i="1"/>
  <c r="D30" i="1"/>
  <c r="D31" i="1"/>
  <c r="D32" i="1"/>
  <c r="D33" i="1"/>
  <c r="D80" i="1"/>
  <c r="D81" i="1"/>
  <c r="D76" i="1"/>
  <c r="D77" i="1"/>
  <c r="D78" i="1"/>
  <c r="D79" i="1"/>
  <c r="D75" i="1"/>
  <c r="D74" i="1"/>
  <c r="D73" i="1"/>
  <c r="D68" i="1"/>
  <c r="D62" i="1"/>
  <c r="D56" i="1"/>
  <c r="D57" i="1"/>
  <c r="D58" i="1"/>
  <c r="D59" i="1"/>
  <c r="D60" i="1"/>
  <c r="D34" i="1"/>
  <c r="D25" i="1"/>
  <c r="D19" i="1"/>
  <c r="D17" i="1"/>
  <c r="D12" i="1"/>
  <c r="D10" i="1"/>
  <c r="D11" i="1"/>
  <c r="D2" i="1"/>
  <c r="D3" i="1"/>
  <c r="D4" i="1"/>
  <c r="D5" i="1"/>
  <c r="D6" i="1"/>
  <c r="D7" i="1"/>
  <c r="D8" i="1"/>
  <c r="D9" i="1"/>
  <c r="D13" i="1"/>
  <c r="D14" i="1"/>
  <c r="D15" i="1"/>
  <c r="D16" i="1"/>
  <c r="D18" i="1"/>
  <c r="D21" i="1"/>
  <c r="D22" i="1"/>
  <c r="D23" i="1"/>
  <c r="D24" i="1"/>
  <c r="D26" i="1"/>
  <c r="D27" i="1"/>
  <c r="D28" i="1"/>
  <c r="D29" i="1"/>
  <c r="D35" i="1"/>
  <c r="D36" i="1"/>
  <c r="D37" i="1"/>
  <c r="D38" i="1"/>
  <c r="D39" i="1"/>
  <c r="D40" i="1"/>
  <c r="D41" i="1"/>
  <c r="D42" i="1"/>
  <c r="D43" i="1"/>
  <c r="D44" i="1"/>
  <c r="D45" i="1"/>
  <c r="D46" i="1"/>
  <c r="D47" i="1"/>
  <c r="D48" i="1"/>
  <c r="D49" i="1"/>
  <c r="D50" i="1"/>
  <c r="D51" i="1"/>
  <c r="D52" i="1"/>
  <c r="D53" i="1"/>
  <c r="D54" i="1"/>
  <c r="D55" i="1"/>
  <c r="D61" i="1"/>
  <c r="D63" i="1"/>
  <c r="D64" i="1"/>
  <c r="D65" i="1"/>
  <c r="D66" i="1"/>
  <c r="D67" i="1"/>
  <c r="D69" i="1"/>
  <c r="D70" i="1"/>
  <c r="D71" i="1"/>
  <c r="D72" i="1"/>
  <c r="D82" i="1"/>
  <c r="D83" i="1"/>
  <c r="D84" i="1"/>
  <c r="D85" i="1"/>
  <c r="D86" i="1"/>
  <c r="D87" i="1"/>
  <c r="D88" i="1"/>
  <c r="D89" i="1"/>
  <c r="D90" i="1"/>
  <c r="D91" i="1"/>
  <c r="D92" i="1"/>
  <c r="D93" i="1"/>
  <c r="D94" i="1"/>
  <c r="D95" i="1"/>
  <c r="D96" i="1"/>
  <c r="D97" i="1"/>
  <c r="D98" i="1"/>
  <c r="D272" i="1"/>
  <c r="D1" i="1"/>
  <c r="D99" i="1"/>
  <c r="D104" i="1"/>
  <c r="D105" i="1"/>
  <c r="D106" i="1"/>
  <c r="D107" i="1"/>
  <c r="D108" i="1"/>
  <c r="D109" i="1"/>
  <c r="D110" i="1"/>
  <c r="D112" i="1"/>
  <c r="D113" i="1"/>
  <c r="D114" i="1"/>
  <c r="D115" i="1"/>
  <c r="D116" i="1"/>
  <c r="D117" i="1"/>
  <c r="D118" i="1"/>
  <c r="D119" i="1"/>
  <c r="D120" i="1"/>
  <c r="D121" i="1"/>
  <c r="D122" i="1"/>
  <c r="D124" i="1"/>
  <c r="D125" i="1"/>
  <c r="D128" i="1"/>
  <c r="D129" i="1"/>
  <c r="D130" i="1"/>
  <c r="D132" i="1"/>
  <c r="D133" i="1"/>
  <c r="D134" i="1"/>
  <c r="D135" i="1"/>
  <c r="D136" i="1"/>
  <c r="D139" i="1"/>
  <c r="D140" i="1"/>
  <c r="D142" i="1"/>
  <c r="D143" i="1"/>
  <c r="D144" i="1"/>
  <c r="D145" i="1"/>
  <c r="D154" i="1"/>
  <c r="D155" i="1"/>
  <c r="D157" i="1"/>
  <c r="D158" i="1"/>
  <c r="D164" i="1"/>
  <c r="D165" i="1"/>
  <c r="D166" i="1"/>
  <c r="D167" i="1"/>
  <c r="D168" i="1"/>
  <c r="D169" i="1"/>
  <c r="D170" i="1"/>
  <c r="D171" i="1"/>
  <c r="D172" i="1"/>
  <c r="D173" i="1"/>
  <c r="D174" i="1"/>
  <c r="D175" i="1"/>
  <c r="D176" i="1"/>
  <c r="D180" i="1"/>
  <c r="D181" i="1"/>
  <c r="D182" i="1"/>
  <c r="D183" i="1"/>
  <c r="D184" i="1"/>
  <c r="D185" i="1"/>
  <c r="D186" i="1"/>
  <c r="D187" i="1"/>
  <c r="D189" i="1"/>
  <c r="D190" i="1"/>
  <c r="D192" i="1"/>
  <c r="D193" i="1"/>
  <c r="D194" i="1"/>
  <c r="D195" i="1"/>
  <c r="D196" i="1"/>
  <c r="D202" i="1"/>
  <c r="D205" i="1"/>
  <c r="D207" i="1"/>
  <c r="D208" i="1"/>
  <c r="D209" i="1"/>
  <c r="D210" i="1"/>
  <c r="D211" i="1"/>
  <c r="D219" i="1"/>
  <c r="D222" i="1"/>
  <c r="D223" i="1"/>
  <c r="D224" i="1"/>
  <c r="D225" i="1"/>
  <c r="D226" i="1"/>
  <c r="D229" i="1"/>
  <c r="D230" i="1"/>
  <c r="D231" i="1"/>
  <c r="D232" i="1"/>
  <c r="D233" i="1"/>
  <c r="D234" i="1"/>
  <c r="D235" i="1"/>
  <c r="D236" i="1"/>
  <c r="D238" i="1"/>
  <c r="D246" i="1"/>
  <c r="D247" i="1"/>
  <c r="D248" i="1"/>
  <c r="D249" i="1"/>
  <c r="D250" i="1"/>
  <c r="D251" i="1"/>
  <c r="D252" i="1"/>
  <c r="D253" i="1"/>
  <c r="D254" i="1"/>
  <c r="D256" i="1"/>
  <c r="D257" i="1"/>
  <c r="D259" i="1"/>
  <c r="D261" i="1"/>
  <c r="D268" i="1"/>
  <c r="D271" i="1"/>
  <c r="D270" i="1"/>
  <c r="D269" i="1"/>
  <c r="D273" i="1"/>
  <c r="D275" i="1"/>
  <c r="D274" i="1"/>
  <c r="D277" i="1"/>
  <c r="D276" i="1"/>
  <c r="D279" i="1"/>
  <c r="D278" i="1"/>
  <c r="D281" i="1"/>
  <c r="D280" i="1"/>
  <c r="D283" i="1"/>
  <c r="D282" i="1"/>
  <c r="D285" i="1"/>
  <c r="D284" i="1"/>
  <c r="D287" i="1"/>
  <c r="D286" i="1"/>
  <c r="D291" i="1"/>
  <c r="D292" i="1"/>
  <c r="D295" i="1"/>
  <c r="D297" i="1"/>
  <c r="D299" i="1"/>
  <c r="D301" i="1"/>
  <c r="D300" i="1"/>
  <c r="D303" i="1"/>
  <c r="D302" i="1"/>
  <c r="D305" i="1"/>
  <c r="D304" i="1"/>
  <c r="D307" i="1"/>
  <c r="D306" i="1"/>
  <c r="D309" i="1"/>
  <c r="D308" i="1"/>
  <c r="D317" i="1"/>
  <c r="D319" i="1"/>
  <c r="D318" i="1"/>
  <c r="D326" i="1"/>
  <c r="D325" i="1"/>
  <c r="D324" i="1"/>
  <c r="D323" i="1"/>
  <c r="D322" i="1"/>
  <c r="D321" i="1"/>
  <c r="D332" i="1"/>
  <c r="D331" i="1"/>
  <c r="D329" i="1"/>
  <c r="D328" i="1"/>
  <c r="D327" i="1"/>
  <c r="D342" i="1"/>
  <c r="D341" i="1"/>
  <c r="D340" i="1"/>
  <c r="D339" i="1"/>
  <c r="D338" i="1"/>
  <c r="D337" i="1"/>
  <c r="D336" i="1"/>
  <c r="D335" i="1"/>
  <c r="D334" i="1"/>
  <c r="D361" i="1"/>
  <c r="D360" i="1"/>
  <c r="D359" i="1"/>
  <c r="D358" i="1"/>
  <c r="D357" i="1"/>
  <c r="D356" i="1"/>
  <c r="D355" i="1"/>
  <c r="D354" i="1"/>
  <c r="D353" i="1"/>
  <c r="D352" i="1"/>
  <c r="D351" i="1"/>
  <c r="D350" i="1"/>
  <c r="D349" i="1"/>
  <c r="D364" i="1"/>
  <c r="D363" i="1"/>
</calcChain>
</file>

<file path=xl/sharedStrings.xml><?xml version="1.0" encoding="utf-8"?>
<sst xmlns="http://schemas.openxmlformats.org/spreadsheetml/2006/main" count="725" uniqueCount="357">
  <si>
    <t>At the traffic circle, continue straight to stay on W Main St</t>
  </si>
  <si>
    <t>Turn left to stay on Tualco Rd</t>
  </si>
  <si>
    <t>SE 28th St/W River Rd turns right and becomes 321st Ave SE</t>
  </si>
  <si>
    <t>Turn slight left onto 154th Avenue Southeast</t>
  </si>
  <si>
    <t>Enter I-90 bike tunnel</t>
  </si>
  <si>
    <t>Turn right toward S Judkins St</t>
  </si>
  <si>
    <t>Slight left to stay on I-90 Trail/Mountains to Sound Greenway Trail</t>
  </si>
  <si>
    <t>Sharp right toward East Lake Sammamish Trail</t>
  </si>
  <si>
    <t>At the traffic circle, continue straight to stay on Witte Rd SE</t>
  </si>
  <si>
    <t>Slight right onto Retreat-Kanaskat Rd</t>
  </si>
  <si>
    <t>Slight right onto Cumberland Kanaskat Rd/Cumberland Kanasket Rd SE</t>
  </si>
  <si>
    <t>Calistoga St W turns slightly right and becomes Orting Kapowsin Hwy E</t>
  </si>
  <si>
    <t>E Hamlin St turns slightly left and becomes E Park Drive East</t>
  </si>
  <si>
    <t>Turn right to stay on NE Woodinville Duvall Rd</t>
  </si>
  <si>
    <t>Slight right onto Springhetti Rd</t>
  </si>
  <si>
    <t>Keep left to stay on Airport Way</t>
  </si>
  <si>
    <t>At the traffic circle, take the 1st exit onto US-99/Conway Frontage Rd</t>
  </si>
  <si>
    <t>At the traffic circle, continue straight to stay on Northwest Ave</t>
  </si>
  <si>
    <t>Return on 22nd Ave</t>
  </si>
  <si>
    <t>Return on North Cascades Highway, WA 20</t>
  </si>
  <si>
    <t>Follow signs through parking lot onto Centennial Trail</t>
  </si>
  <si>
    <t>Note: Centennial Trail becomes intermitent as it goes through Arlington.  Sometimes the trail merges with the sidewalk.  Keep following the signs for the trail</t>
  </si>
  <si>
    <t>Turn left at traffic light to stay on Newport Way Northwest</t>
  </si>
  <si>
    <t>Cross footbridge and bear left to stay on trail</t>
  </si>
  <si>
    <t>Cross 118th Ave SE and turn right to stay on trail.  Go under freeway overpass and turn left to stay on trail through Mercer Slough.</t>
  </si>
  <si>
    <t>Turn left to stay on I-90 Trail/Mountains to Sound Greenway Trail.  (Do NOT get on the street yet).</t>
  </si>
  <si>
    <t>Turn right at T to stay on I-90 Trail after crossing 23rd Ave S</t>
  </si>
  <si>
    <t>Continue on 22nd Ave</t>
  </si>
  <si>
    <t>Continue south on Veazie-Cumberland Rd</t>
  </si>
  <si>
    <t>Turn left  off Foothils Trail toward WA-165 S</t>
  </si>
  <si>
    <t>Yelm-Tenino trail crosses WA-507</t>
  </si>
  <si>
    <t>Exit trail to right toward W Park Ave</t>
  </si>
  <si>
    <t>At the traffic circle, take the 1st exit to stay on WA-510/Yelm Hwy</t>
  </si>
  <si>
    <t>Turn right to stay on WA-507 N/Water St/Spanaway-McKenna Hwy in Roy</t>
  </si>
  <si>
    <t>Turn left at unmarked road (only place you can turn off Perimeter Rd)</t>
  </si>
  <si>
    <t xml:space="preserve">Turn left to stay on Trail after going through a tunnel underpass.  Do NOT go straight to cross bridge. </t>
  </si>
  <si>
    <t xml:space="preserve">Turn right to stay on Trail and cross this bridge. </t>
  </si>
  <si>
    <t>Turn left to stay on Trail and cross bridge.  Follow bike route signs to Sammamish River Trail.</t>
  </si>
  <si>
    <t>Turn left to enter onto Sammamish River Trail</t>
  </si>
  <si>
    <t>Merge onto NE 175th St from sidewalk.  Curb cuts at gas station.  Continue through Woodinville on NE 175th St bike lane.</t>
  </si>
  <si>
    <t>Bear left onto Broadway Ave.  Caution: bad RR tracks</t>
  </si>
  <si>
    <t>Note: the Centennial Trail is intermittent through Arlington.  When in doubt, follow the bike route signs.  The trail merges with the sidewalk as it parallels 67th Ave NE.</t>
  </si>
  <si>
    <t>At the traffic circle, take the 1st exit onto N Forest St</t>
  </si>
  <si>
    <t>Enter British Columbia</t>
  </si>
  <si>
    <t>Enter Washington State.  Welcome to America.</t>
  </si>
  <si>
    <t>LT</t>
  </si>
  <si>
    <t>RT</t>
  </si>
  <si>
    <t xml:space="preserve"> </t>
  </si>
  <si>
    <t>CO</t>
  </si>
  <si>
    <t>Cherry St/Harrison Ave</t>
  </si>
  <si>
    <t>W Snoqualmie River Rd SE</t>
  </si>
  <si>
    <t>West Lake Sammamish Pkwy NE</t>
  </si>
  <si>
    <t>Cherry St</t>
  </si>
  <si>
    <t>WA-542 W  Mt Baker Hwy</t>
  </si>
  <si>
    <t>East State Street</t>
  </si>
  <si>
    <t>204th St NE</t>
  </si>
  <si>
    <t>162nd St NE</t>
  </si>
  <si>
    <t>Centennial Trail/Snohomish County Centennial Trail</t>
  </si>
  <si>
    <t>Lincoln Ave</t>
  </si>
  <si>
    <t>S Lewis St</t>
  </si>
  <si>
    <t>Tualco Rd</t>
  </si>
  <si>
    <t>284th Ave NE</t>
  </si>
  <si>
    <t>310th Ave NE</t>
  </si>
  <si>
    <t>316th Ave NE/Stewart Ave</t>
  </si>
  <si>
    <t>Tolt Ave WA 203</t>
  </si>
  <si>
    <t>NE Tolt Hill Rd</t>
  </si>
  <si>
    <t>Preston-Fall City Rd SE</t>
  </si>
  <si>
    <t>SE High Point Way</t>
  </si>
  <si>
    <t>Newport Way Northwest</t>
  </si>
  <si>
    <t>153rd Avenue Southeast</t>
  </si>
  <si>
    <t>Southeast 39th Street</t>
  </si>
  <si>
    <t>North Mercer Way</t>
  </si>
  <si>
    <t>72nd Avenue Southeast</t>
  </si>
  <si>
    <t>I 90 Trail (Just before the on-ramp to I-90)  Cross floating bridge</t>
  </si>
  <si>
    <t>19th Avenue</t>
  </si>
  <si>
    <t>E Madison St</t>
  </si>
  <si>
    <t>22nd Ave</t>
  </si>
  <si>
    <t>Lake Washington Blvd E</t>
  </si>
  <si>
    <t>S Dearborn St</t>
  </si>
  <si>
    <t>Lake Hills Blvd</t>
  </si>
  <si>
    <t>Bel-Red Rd</t>
  </si>
  <si>
    <t>NE 70th St</t>
  </si>
  <si>
    <t>Front St N</t>
  </si>
  <si>
    <t>Cedar Grove Rd SE</t>
  </si>
  <si>
    <t>Maxwell Rd SE</t>
  </si>
  <si>
    <t>SE 216th Wy</t>
  </si>
  <si>
    <t>Witte Rd SE</t>
  </si>
  <si>
    <t>SE 432nd St</t>
  </si>
  <si>
    <t>Kibler Ave</t>
  </si>
  <si>
    <t>Griffin Ave</t>
  </si>
  <si>
    <t>Foothills Trail or onto River Rd (becomes WA-165)</t>
  </si>
  <si>
    <t>WA-165 S</t>
  </si>
  <si>
    <t>WA-162 W (aka Pioneer Wy E)</t>
  </si>
  <si>
    <t>Foothills Trail</t>
  </si>
  <si>
    <t>WA-161 S/Meridian Ave E</t>
  </si>
  <si>
    <t>SE Mosman Ave</t>
  </si>
  <si>
    <t>184th Ave SE.  Cross tracks.</t>
  </si>
  <si>
    <t>W Main St</t>
  </si>
  <si>
    <t>US-12 E</t>
  </si>
  <si>
    <t>W Sussex Ave</t>
  </si>
  <si>
    <t>Rich Rd SE</t>
  </si>
  <si>
    <t>89th Ave SE</t>
  </si>
  <si>
    <t>Yelm Hwy SE</t>
  </si>
  <si>
    <t>176th St S</t>
  </si>
  <si>
    <t>152nd St E</t>
  </si>
  <si>
    <t>72nd St E</t>
  </si>
  <si>
    <t>5th Ave NW</t>
  </si>
  <si>
    <t>Valley Ave E</t>
  </si>
  <si>
    <t>W Valley Hwy E</t>
  </si>
  <si>
    <t>3rd Ave SW</t>
  </si>
  <si>
    <t>Longacres Way (unmarked)</t>
  </si>
  <si>
    <t>SW 16th St</t>
  </si>
  <si>
    <t>SW 7th St.  Caution: traffic increases as you get closer to Rainier Ave.</t>
  </si>
  <si>
    <t>Logan Ave S</t>
  </si>
  <si>
    <t>Shattuck Ave S</t>
  </si>
  <si>
    <t>Seward Park Ave S</t>
  </si>
  <si>
    <t>South Juneau Street</t>
  </si>
  <si>
    <t>East Union Street</t>
  </si>
  <si>
    <t>22nd Avenue</t>
  </si>
  <si>
    <t>E Ward St</t>
  </si>
  <si>
    <t>E Galer St</t>
  </si>
  <si>
    <t>25th Ave E</t>
  </si>
  <si>
    <t>24th Ave E.  Cross  bridge over Hwy 520 and take bike route through barrier.</t>
  </si>
  <si>
    <t>E Hamlin St</t>
  </si>
  <si>
    <t>sidewalk at Montlake Blvd E to cross grated bridge with heavy traffic.</t>
  </si>
  <si>
    <t>Yew Way</t>
  </si>
  <si>
    <t>1st St</t>
  </si>
  <si>
    <t>Cleveland Ave</t>
  </si>
  <si>
    <t>Avon Allen Rd</t>
  </si>
  <si>
    <t>Allen West Rd/Sam Bell Rd</t>
  </si>
  <si>
    <t>E Front St</t>
  </si>
  <si>
    <t>E Grover St</t>
  </si>
  <si>
    <t>Bradley Rd</t>
  </si>
  <si>
    <t>Haveman Rd</t>
  </si>
  <si>
    <t>Halverstick Rd</t>
  </si>
  <si>
    <t>WA-547 S/Front St  Becomes Rock Rd.  Becomes Sumas Rd.  Becomes Reese Hill Rd.  Becomes Kendall Rd.</t>
  </si>
  <si>
    <t>Mosquito Lake Rd</t>
  </si>
  <si>
    <t>WA-9 S</t>
  </si>
  <si>
    <t>Fruitdale Rd</t>
  </si>
  <si>
    <t>Township Street</t>
  </si>
  <si>
    <t>Centennial Trail</t>
  </si>
  <si>
    <t>77th Dr NE</t>
  </si>
  <si>
    <t>2nd St in Snohomish</t>
  </si>
  <si>
    <t>High Bridge Rd</t>
  </si>
  <si>
    <t>NE 100th St</t>
  </si>
  <si>
    <t>NE Carnation Farm Rd</t>
  </si>
  <si>
    <t>W Entwistle St</t>
  </si>
  <si>
    <t>W River Rd/W Snoqualmie River Rd NE</t>
  </si>
  <si>
    <t>SE 24th St/W River Rd</t>
  </si>
  <si>
    <t>WA-202 E (aka Redmond-Fall City Rd)</t>
  </si>
  <si>
    <t>SE 87th Pl</t>
  </si>
  <si>
    <t>East Sunset Way</t>
  </si>
  <si>
    <t>Southeast 38th Street</t>
  </si>
  <si>
    <t>Southeast 24th Street</t>
  </si>
  <si>
    <t>E Fir St</t>
  </si>
  <si>
    <t>Lake Washington Blvd S</t>
  </si>
  <si>
    <t>I-90 Trail/Mountains to Sound Greenway Trail</t>
  </si>
  <si>
    <t>145th Pl SE</t>
  </si>
  <si>
    <t>164th Ave SE</t>
  </si>
  <si>
    <t>NE 30th St</t>
  </si>
  <si>
    <t>NE Marymoor Way</t>
  </si>
  <si>
    <t>NW Gilman Blvd</t>
  </si>
  <si>
    <t>SE Lake Francis Road</t>
  </si>
  <si>
    <t>WA-169 S (aka SE Renton-Maple Valley Rd)</t>
  </si>
  <si>
    <t>SE 272nd St  Caution: busy road</t>
  </si>
  <si>
    <t>Harding St</t>
  </si>
  <si>
    <t>Clovercrest St</t>
  </si>
  <si>
    <t>Semanski St</t>
  </si>
  <si>
    <t>Park Ave</t>
  </si>
  <si>
    <t>Rainier Ave SE</t>
  </si>
  <si>
    <t>Calistoga St W</t>
  </si>
  <si>
    <t>176th St E</t>
  </si>
  <si>
    <t>WA-7 /Pacific Ave S</t>
  </si>
  <si>
    <t>1st St S in Yelm to stay on WA-507/Spanaway-McKenna Hwy</t>
  </si>
  <si>
    <t xml:space="preserve">Yelm-Tenino Trail </t>
  </si>
  <si>
    <t>W Park Ave</t>
  </si>
  <si>
    <t>Crowder Rd SE</t>
  </si>
  <si>
    <t>WA-507/Bucoda Hwy SE.  Becomes Downing Rd in Centralia.  Becomes N Pearl.</t>
  </si>
  <si>
    <t>Old Hwy 99 SE</t>
  </si>
  <si>
    <t>Chehalis Western Trail</t>
  </si>
  <si>
    <t>B St E</t>
  </si>
  <si>
    <t>Canyon Rd E</t>
  </si>
  <si>
    <t>5th St SW</t>
  </si>
  <si>
    <t>5th St NE</t>
  </si>
  <si>
    <t>Sumner Heights Dr E after WA-167 underpass</t>
  </si>
  <si>
    <t>Interurban Trail</t>
  </si>
  <si>
    <t>Oakesdale Avenue Southwest</t>
  </si>
  <si>
    <t>Burnett Ave S at the end of SW 7th St</t>
  </si>
  <si>
    <t>S 2nd St</t>
  </si>
  <si>
    <t>S Tobin St</t>
  </si>
  <si>
    <t>W Perimeter Rd</t>
  </si>
  <si>
    <t>Madrona Drive</t>
  </si>
  <si>
    <t>E Olive St</t>
  </si>
  <si>
    <t>26th Ave E</t>
  </si>
  <si>
    <t>E Lynn St</t>
  </si>
  <si>
    <t>E University Blvd (Alley)</t>
  </si>
  <si>
    <t>E Shelby St</t>
  </si>
  <si>
    <t>156th Ave NE</t>
  </si>
  <si>
    <t>Paradise Lake Rd.  Cross Hwy 522</t>
  </si>
  <si>
    <t>WA-9 N</t>
  </si>
  <si>
    <t>WA-534 W (Conway Hill)</t>
  </si>
  <si>
    <t>US-99</t>
  </si>
  <si>
    <t>W Blackburn Rd</t>
  </si>
  <si>
    <t>WA-536 W/W Division St  Caution: narrow bridge.</t>
  </si>
  <si>
    <t>WA-11 N/Chuckanut Dr</t>
  </si>
  <si>
    <t>E Holly St</t>
  </si>
  <si>
    <t>Prospect St</t>
  </si>
  <si>
    <t>Hannegan Rd</t>
  </si>
  <si>
    <t>Tierney St</t>
  </si>
  <si>
    <t>Northwood Rd</t>
  </si>
  <si>
    <t>Bob Mitchell Ave</t>
  </si>
  <si>
    <t>North Cascades Highway, WA 20</t>
  </si>
  <si>
    <t>Becomes Moore Street in Sedro Wooley</t>
  </si>
  <si>
    <t>Becomes West State Street</t>
  </si>
  <si>
    <t>Centennial Trailhead Access Road</t>
  </si>
  <si>
    <t>Becomes Old Snohomish Monroe Rd</t>
  </si>
  <si>
    <t>Becomes W Main St in Monroe</t>
  </si>
  <si>
    <t>Becomes Crescent Lake Rd</t>
  </si>
  <si>
    <t>Becomes W Snoqualmie Valley Rd NE</t>
  </si>
  <si>
    <t>Becomes NE 60th St</t>
  </si>
  <si>
    <t>Becomes W Snoqualmie River Rd SE</t>
  </si>
  <si>
    <t>Becomes SE 24th St</t>
  </si>
  <si>
    <t>Becomes 316th Ave SE</t>
  </si>
  <si>
    <t>Becomes SE 28th St/W River Rd</t>
  </si>
  <si>
    <t>Becomes SE 31st St</t>
  </si>
  <si>
    <t>Becomes 324th Ave SE/W River Rd</t>
  </si>
  <si>
    <t>Onto freeway on-ramp to westbound I-90</t>
  </si>
  <si>
    <t>BR</t>
  </si>
  <si>
    <t>Onto freeway exit for E Sunset Wy</t>
  </si>
  <si>
    <t>Becomes Southeast 36th Street</t>
  </si>
  <si>
    <r>
      <t xml:space="preserve">Cross Factoria Blvd at traffic light from bike lane and bear left of oncoming traffic to get onto sidewalk to enter Mountain to Sound Greeway Trail.  </t>
    </r>
    <r>
      <rPr>
        <i/>
        <sz val="11"/>
        <color theme="1"/>
        <rFont val="Calibri"/>
        <family val="2"/>
        <scheme val="minor"/>
      </rPr>
      <t>Note: SE 36th ends at Factoria Blvd where it is met with an off-ramp from I-90.  The trail parallels the off-ramp on the south side.  Ignore the "Wrong Way" signs meant to keep motorists from entering the off-ramp.</t>
    </r>
  </si>
  <si>
    <t>Sharp right hairpin to stay on trail/sidewalk across East Channel Bridge</t>
  </si>
  <si>
    <t>Becomes 84th Avenue Southeast</t>
  </si>
  <si>
    <t>78th Avenue Southeast</t>
  </si>
  <si>
    <t>Sharp left onto Southeast 22nd Street</t>
  </si>
  <si>
    <t>BL</t>
  </si>
  <si>
    <t>Southeast 22nd Street</t>
  </si>
  <si>
    <t>West Mercer Way</t>
  </si>
  <si>
    <t>S Judkins St from the crosswalk</t>
  </si>
  <si>
    <t>Becomes 20th Ave S</t>
  </si>
  <si>
    <t>U</t>
  </si>
  <si>
    <t>Becomes Lakeside Ave (unmarked) as Lake Washington Blvd veers off to the right.</t>
  </si>
  <si>
    <t>S Irving St.  Caution: steep descent</t>
  </si>
  <si>
    <t>Turn right at 35th Ave S toward trail across floating bridge.</t>
  </si>
  <si>
    <t>Slight left to stay on I-90 Trail after crossing W Mercer Wy</t>
  </si>
  <si>
    <t>Sharp left hairpin to stay on I-90 Trail/Mountains to Sound Greenway Trail</t>
  </si>
  <si>
    <t xml:space="preserve">Mountains to Sound Greenway Trail.  Go under I-90.  </t>
  </si>
  <si>
    <t>X</t>
  </si>
  <si>
    <t>SE 36th St up the hill.</t>
  </si>
  <si>
    <t>142nd Pl SE (over I-90)</t>
  </si>
  <si>
    <t xml:space="preserve">Kelsey Creek Rd.  </t>
  </si>
  <si>
    <t>SE 32nd St/Coal Creek Rd followed immediately by a left onto Snoqualmie River Rd (around the backside of Bellevue College campus)</t>
  </si>
  <si>
    <t>Onto Sammamish River Trail</t>
  </si>
  <si>
    <t>Marymoor Connector Trail (NOT onto Sammamish River Trail)</t>
  </si>
  <si>
    <t xml:space="preserve"> BR</t>
  </si>
  <si>
    <t>To stay on Marymoor Connector Trail</t>
  </si>
  <si>
    <t>176th Ave NE just past the exit from the park</t>
  </si>
  <si>
    <t>Turn right into parking lot (before Redmond Wy intersection)</t>
  </si>
  <si>
    <t>Redmond Way from the parking lot</t>
  </si>
  <si>
    <t>E Lake Sammamish Pkwy NE</t>
  </si>
  <si>
    <t>To stay on E Lake Sammamish Pkwy NE</t>
  </si>
  <si>
    <t>Onto East Lake Sammamish Trail</t>
  </si>
  <si>
    <t>Exit trail at SE 62nd St crosswalk and immediately turn left onto 4th Ave NW</t>
  </si>
  <si>
    <t>Becomes Issaquah-Hobart Road Southeast</t>
  </si>
  <si>
    <t>Becomes SE Kent Kangley Rd</t>
  </si>
  <si>
    <t>Becomes Veazie Cumberland Rd SE</t>
  </si>
  <si>
    <t>Becomes 284th Ave SE in Enumclaw</t>
  </si>
  <si>
    <t>Enumclaw Buckley Rd (Hwy 410).  Caution:  narrow bridge.</t>
  </si>
  <si>
    <t>200th St E/Howe Rd</t>
  </si>
  <si>
    <t>WA-507 /Spanaway-McKenna Hwy</t>
  </si>
  <si>
    <t>to stay on WA-507 S</t>
  </si>
  <si>
    <t>McNaught Rd S in Roy to stay on WA-507 Spanaway-McKenna Hwy</t>
  </si>
  <si>
    <t>Harrison Ave</t>
  </si>
  <si>
    <t>Becomes Old Hwy 99 SW</t>
  </si>
  <si>
    <t xml:space="preserve">Becomes Tenino Grand Mound Rd SW/Old Hwy 99  after crossing I-5 </t>
  </si>
  <si>
    <t>S Wichman St /WA 507/Old Hwy 99 in Tenino</t>
  </si>
  <si>
    <t>Rainier Rd SE at trails end</t>
  </si>
  <si>
    <t>to stay on Rainier Rd SE</t>
  </si>
  <si>
    <t>Becomes WA-507 N in Yelm</t>
  </si>
  <si>
    <t>Becomes WA-7 N in Spanaway</t>
  </si>
  <si>
    <t>Becomes Brookdale Rd E</t>
  </si>
  <si>
    <t>Becomes Pioneer Way E</t>
  </si>
  <si>
    <t>Becomes 4th St NW after crossing W Stewart Ave</t>
  </si>
  <si>
    <t>Becomes Milwaukee Ave NE after crossing bridge over Puyallup River into Sumner</t>
  </si>
  <si>
    <t>Becomes Perimeter Rd W around airport</t>
  </si>
  <si>
    <t>Becomes East Denny Way</t>
  </si>
  <si>
    <t>Whitsell St S (in Orting)</t>
  </si>
  <si>
    <t>Return on trail</t>
  </si>
  <si>
    <t>At the traffic circle, continue on Rainier Rd SE</t>
  </si>
  <si>
    <t>Cross Yelm Hwy SE, Becomes College St SE</t>
  </si>
  <si>
    <t>Return on College St SE</t>
  </si>
  <si>
    <t>Ruddell Rd SE to stay on Yelm Hwy</t>
  </si>
  <si>
    <t>Ellingson Rd</t>
  </si>
  <si>
    <t>Return on Ellingson Rd</t>
  </si>
  <si>
    <t>Longacres Drive Southwest (unmarked T-intersection)  Pass through pedestrian gateway into Boeing parking lots</t>
  </si>
  <si>
    <t>Rainier Ave N.  Caution: traffic on Rainier Ave for 2 blocks before bike lane starts.</t>
  </si>
  <si>
    <t>Becomes Lakeside Avenue S</t>
  </si>
  <si>
    <t>Becomes Lake Washington Blvd S again</t>
  </si>
  <si>
    <t>34th Avenue</t>
  </si>
  <si>
    <r>
      <t xml:space="preserve">24th Ave E.  </t>
    </r>
    <r>
      <rPr>
        <i/>
        <sz val="11"/>
        <color theme="1"/>
        <rFont val="Calibri"/>
        <family val="2"/>
        <scheme val="minor"/>
      </rPr>
      <t xml:space="preserve">Sleep stop at Himschoot House.  
Go 2 blocks.  On the right.  White picket fence.
338 24th Ave E.  </t>
    </r>
  </si>
  <si>
    <t>Because of construction it will be necessary to be creative.  If sidewalk is closed, cut through parking lot on the right.  The objective is to parallel Montlake Blvd to the pedestrian overpass straight ahead. Ride on Montlake Blvd if necessary.</t>
  </si>
  <si>
    <t>Ramp with sharp hairpin U-turn onto pedestrian overpass over Montlake Blvd.</t>
  </si>
  <si>
    <r>
      <t xml:space="preserve">Burke-Gilman Trail immediately after the overpass.  </t>
    </r>
    <r>
      <rPr>
        <i/>
        <sz val="11"/>
        <color theme="1"/>
        <rFont val="Calibri"/>
        <family val="2"/>
        <scheme val="minor"/>
      </rPr>
      <t xml:space="preserve">Note: the trail is heavily used and old.  Beware that tree roots have caused some unpleasant and unmarked bumps.  </t>
    </r>
  </si>
  <si>
    <t>Bear right onto bridge.  Do not take North Creek Trail that goes off to the left.</t>
  </si>
  <si>
    <t>Turn left toward NE 175th St at Wilmot Gateway park just after underpass in Woodinville.  Trail merges with sidewalk.</t>
  </si>
  <si>
    <t>20th St NE in Lake Stevens</t>
  </si>
  <si>
    <t>Return on 20th St NE</t>
  </si>
  <si>
    <t>Turn toward WA-9 N at the trailhead.  Go through the parking lot toward WA-9</t>
  </si>
  <si>
    <t>Continue north on Northwest Ave</t>
  </si>
  <si>
    <t xml:space="preserve">Starting on Sumas Way at McConnell Rd (just in front of Tim Hortons)
start: 08/30 07:00   close: 08/30 08:00
</t>
  </si>
  <si>
    <t xml:space="preserve">Control Seattle 24-Hour Safeway
open: 08/30 18:47   close: 08/31 08:56
</t>
  </si>
  <si>
    <t>Control Redmond Whole Foods, Peet's Coffee, anything open
open: 08/30 19:52   close: 08/31 11:08</t>
  </si>
  <si>
    <t>Control Maple Valley Testy Chef Café (before traffic light), Maple Valley Market (Straight across at traffic light), QFC Grocery (on left just after turn onto Witte Rd) or anything open
open: 08/30 21:02   close: 08/31 13:28</t>
  </si>
  <si>
    <t>Control Orting - Safeway, Subway, Anything open
open: 08/30 23:06   close: 08/31 17:36</t>
  </si>
  <si>
    <t>Control Algona - AM/PM, Dairy Queen, Subway, Anything open
open: 08/31 06:44   close: 09/01 11:05</t>
  </si>
  <si>
    <t>Control Seattle 24-Hour Safeway
open: 08/31 08:29   close: 09/01 15:22</t>
  </si>
  <si>
    <t>Control Lake Stevens - Jay's Market, Subway, Anything Open
open: 08/31 10:54   close: 09/01 21:19</t>
  </si>
  <si>
    <t>Finish on Sumas Way at McConnell Rd (just in front of Tim Hortons)
open: 08/31 16:05   close: 09/02 10:00</t>
  </si>
  <si>
    <r>
      <t xml:space="preserve">Cross Factoria Blvd SE at crosswalk.  </t>
    </r>
    <r>
      <rPr>
        <i/>
        <sz val="11"/>
        <color theme="1"/>
        <rFont val="Calibri"/>
        <family val="2"/>
        <scheme val="minor"/>
      </rPr>
      <t>Caution: cars from off-ramp turning right may not be looking for a cyclist.</t>
    </r>
  </si>
  <si>
    <t>Control Monroe - Anything open
open: 08/30 16:00   close: 08/31 03:00</t>
  </si>
  <si>
    <t>Control Marblemount - General Store
open: 08/30 11:09   close: 08/30 16:24</t>
  </si>
  <si>
    <t>Bay St</t>
  </si>
  <si>
    <t>Dupont St.  Becomes Elm St after Broadway</t>
  </si>
  <si>
    <t>Northwest Ave</t>
  </si>
  <si>
    <t>to stay on E Wiser Lake Rd</t>
  </si>
  <si>
    <t>Line Rd</t>
  </si>
  <si>
    <t>to stay on Halverstick/Lynden-Sumas Hwy</t>
  </si>
  <si>
    <t>Becomes Sumas Way</t>
  </si>
  <si>
    <t>Becomes 75th Ave SE</t>
  </si>
  <si>
    <t>Becomes 224th St SE</t>
  </si>
  <si>
    <t>Becomes Bostian Rd</t>
  </si>
  <si>
    <t>Becomes Airport Way</t>
  </si>
  <si>
    <t>Becomes Pioneer Hwy as you cross I-5</t>
  </si>
  <si>
    <t>Becomes S 1st St</t>
  </si>
  <si>
    <t>Becomes 12th St</t>
  </si>
  <si>
    <t>Finnegan Way</t>
  </si>
  <si>
    <t>Becomes 11th St</t>
  </si>
  <si>
    <t>Becomes S State St</t>
  </si>
  <si>
    <t>Becomes W Wiser Lake Rd after turning right</t>
  </si>
  <si>
    <t>Becomes S 1st St in Lynden</t>
  </si>
  <si>
    <t>Becomes Vinup Rd</t>
  </si>
  <si>
    <t>Becomes Garfield St</t>
  </si>
  <si>
    <t>State Route 9/WA 9</t>
  </si>
  <si>
    <t>Becomes SE 208th St</t>
  </si>
  <si>
    <t>Down the hill to stay on Seward Park Ave S</t>
  </si>
  <si>
    <t>Control Fall City - Farmhouse Market, Exon/Fall City Market (made to order sandwiches), Fall City Roadhouse or Anything open
open: 08/30 17:23   close: 08/31 05:56</t>
  </si>
  <si>
    <r>
      <t xml:space="preserve">Preston-Snoqualmie Trail </t>
    </r>
    <r>
      <rPr>
        <i/>
        <sz val="11"/>
        <color theme="1"/>
        <rFont val="Calibri"/>
        <family val="2"/>
        <scheme val="minor"/>
      </rPr>
      <t>(Hard to find.  Un-named.  Look for Trail Xing signs before &amp; after crossing bridge over small creek)</t>
    </r>
  </si>
  <si>
    <r>
      <t>Onto shoulder of I 90 (</t>
    </r>
    <r>
      <rPr>
        <i/>
        <sz val="11"/>
        <color theme="1"/>
        <rFont val="Calibri"/>
        <family val="2"/>
        <scheme val="minor"/>
      </rPr>
      <t>Caution: rumble strips and debris)</t>
    </r>
  </si>
  <si>
    <t>Turn left to stay on I-90 Trail/Mountains to Sound Greenway Trail.  Cross N Mercer Wy.  Take trail across the East Channel Bridge.</t>
  </si>
  <si>
    <t>Turn left onto crosswalk to stay on Mountains to Sound Greenway Trail.  Cross 118th Ave SE and continue on trail as it parallels the freeway off-ramp.</t>
  </si>
  <si>
    <t>Control Nolte State Park - See if you can find someone to sign your card or answer the question on the control card.
open: 08/30 21:56   close: 08/31 15:16</t>
  </si>
  <si>
    <t>Control Lacey - QFC, Safeway, Burger King, Anything Open or answer the question on the control card.
open: 08/31 03:48   close: 09/01 03:54</t>
  </si>
  <si>
    <t>Control Centralia - Centralia Food Mart or anything open or answer the question on the control card.
open: 08/31 02:12   close: 08/31 23:58</t>
  </si>
  <si>
    <t>Control Ferndale - Greene's Corner, at Northwest Ave &amp; W Smith Rd or Answer the question on the control card.  
open: 08/31 14:57   close: 09/02 07:12</t>
  </si>
  <si>
    <t>At traffic circle, continue straight onto E Wiser Lake Rd</t>
  </si>
  <si>
    <t>Becomes NE Woodinville Duvall Rd as it bends left</t>
  </si>
  <si>
    <t>24th Ave E to get to sleep stop at Himschoot House.   Do not go down hill on E Madison.  Go 2 blocks on 24th Ave E.  House on the right.  White picket fence.  338 24th Ave E.  Return on 24th Ave E to E Madison.  Turn left onto E Madison.  Note: if riding through, continue down E Madison.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</si>
</sst>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i/>
      <sz val="11"/>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31">
    <xf numFmtId="0" fontId="0" fillId="0" borderId="0" xfId="0"/>
    <xf numFmtId="164" fontId="0" fillId="2" borderId="0" xfId="0" applyNumberFormat="1" applyFill="1" applyAlignment="1">
      <alignment vertical="top"/>
    </xf>
    <xf numFmtId="0" fontId="0" fillId="0" borderId="0" xfId="0" applyAlignment="1">
      <alignment vertical="top"/>
    </xf>
    <xf numFmtId="164" fontId="0" fillId="0" borderId="0" xfId="0" applyNumberFormat="1" applyAlignment="1">
      <alignment vertical="top"/>
    </xf>
    <xf numFmtId="164" fontId="0" fillId="0" borderId="0" xfId="0" applyNumberFormat="1" applyAlignment="1">
      <alignment vertical="top" wrapText="1"/>
    </xf>
    <xf numFmtId="0" fontId="0" fillId="0" borderId="0" xfId="0" applyAlignment="1">
      <alignment vertical="top" wrapText="1"/>
    </xf>
    <xf numFmtId="164" fontId="3" fillId="2" borderId="0" xfId="0" applyNumberFormat="1" applyFont="1" applyFill="1" applyAlignment="1">
      <alignment vertical="top" wrapText="1"/>
    </xf>
    <xf numFmtId="0" fontId="3" fillId="2" borderId="0" xfId="0" applyFont="1" applyFill="1" applyAlignment="1">
      <alignment vertical="top" wrapText="1"/>
    </xf>
    <xf numFmtId="0" fontId="3" fillId="0" borderId="0" xfId="0" applyFont="1" applyAlignment="1">
      <alignment vertical="top"/>
    </xf>
    <xf numFmtId="164" fontId="2" fillId="0" borderId="0" xfId="0" applyNumberFormat="1" applyFont="1" applyAlignment="1">
      <alignment vertical="top" wrapText="1"/>
    </xf>
    <xf numFmtId="0" fontId="2" fillId="0" borderId="0" xfId="0" applyFont="1" applyAlignment="1">
      <alignment vertical="top" wrapText="1"/>
    </xf>
    <xf numFmtId="0" fontId="2" fillId="0" borderId="0" xfId="0" applyFont="1" applyAlignment="1">
      <alignment vertical="top"/>
    </xf>
    <xf numFmtId="164" fontId="1" fillId="2" borderId="0" xfId="0" applyNumberFormat="1" applyFont="1" applyFill="1" applyAlignment="1">
      <alignment vertical="top" wrapText="1"/>
    </xf>
    <xf numFmtId="0" fontId="1" fillId="2" borderId="0" xfId="0" applyFont="1" applyFill="1" applyAlignment="1">
      <alignment vertical="top" wrapText="1"/>
    </xf>
    <xf numFmtId="164" fontId="1" fillId="2" borderId="0" xfId="0" applyNumberFormat="1" applyFont="1" applyFill="1" applyAlignment="1">
      <alignment vertical="top"/>
    </xf>
    <xf numFmtId="164" fontId="1" fillId="0" borderId="0" xfId="0" applyNumberFormat="1" applyFont="1" applyAlignment="1">
      <alignment vertical="top" wrapText="1"/>
    </xf>
    <xf numFmtId="0" fontId="1" fillId="0" borderId="0" xfId="0" applyFont="1" applyAlignment="1">
      <alignment vertical="top"/>
    </xf>
    <xf numFmtId="164" fontId="2" fillId="0" borderId="0" xfId="0" applyNumberFormat="1" applyFont="1" applyAlignment="1">
      <alignment vertical="top"/>
    </xf>
    <xf numFmtId="164" fontId="3" fillId="2" borderId="0" xfId="0" applyNumberFormat="1" applyFont="1" applyFill="1" applyAlignment="1">
      <alignment vertical="top"/>
    </xf>
    <xf numFmtId="164" fontId="1" fillId="0" borderId="0" xfId="0" applyNumberFormat="1" applyFont="1" applyAlignment="1">
      <alignment vertical="top"/>
    </xf>
    <xf numFmtId="164" fontId="0" fillId="0" borderId="0" xfId="0" applyNumberFormat="1" applyFont="1" applyFill="1" applyAlignment="1">
      <alignment vertical="top" wrapText="1"/>
    </xf>
    <xf numFmtId="0" fontId="0" fillId="0" borderId="0" xfId="0" applyFont="1" applyFill="1" applyAlignment="1">
      <alignment vertical="top" wrapText="1"/>
    </xf>
    <xf numFmtId="0" fontId="0" fillId="0" borderId="0" xfId="0" applyFont="1" applyFill="1" applyAlignment="1">
      <alignment vertical="top"/>
    </xf>
    <xf numFmtId="0" fontId="0" fillId="0" borderId="0" xfId="0" applyFill="1" applyAlignment="1">
      <alignment vertical="top" wrapText="1"/>
    </xf>
    <xf numFmtId="164" fontId="1" fillId="0" borderId="0" xfId="0" applyNumberFormat="1" applyFont="1" applyFill="1" applyAlignment="1">
      <alignment vertical="top" wrapText="1"/>
    </xf>
    <xf numFmtId="0" fontId="4" fillId="0" borderId="0" xfId="0" applyFont="1" applyAlignment="1">
      <alignment vertical="top" wrapText="1"/>
    </xf>
    <xf numFmtId="0" fontId="1" fillId="2" borderId="0" xfId="0" applyFont="1" applyFill="1" applyAlignment="1">
      <alignment vertical="top"/>
    </xf>
    <xf numFmtId="0" fontId="3" fillId="2" borderId="0" xfId="0" applyFont="1" applyFill="1" applyAlignment="1">
      <alignment vertical="top"/>
    </xf>
    <xf numFmtId="164" fontId="2" fillId="2" borderId="0" xfId="0" applyNumberFormat="1" applyFont="1" applyFill="1" applyAlignment="1">
      <alignment vertical="top"/>
    </xf>
    <xf numFmtId="164" fontId="0" fillId="0" borderId="0" xfId="0" applyNumberFormat="1" applyFont="1" applyAlignment="1">
      <alignment vertical="top"/>
    </xf>
    <xf numFmtId="0" fontId="0" fillId="0" borderId="0" xfId="0" applyFont="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0"/>
  <sheetViews>
    <sheetView tabSelected="1" zoomScale="125" zoomScaleNormal="125" zoomScalePageLayoutView="125" workbookViewId="0"/>
  </sheetViews>
  <sheetFormatPr defaultColWidth="8.85546875" defaultRowHeight="15" x14ac:dyDescent="0.25"/>
  <cols>
    <col min="1" max="1" width="9.140625" style="2" customWidth="1"/>
    <col min="2" max="2" width="4" style="2" customWidth="1"/>
    <col min="3" max="3" width="48.140625" style="5" customWidth="1"/>
    <col min="4" max="4" width="9.140625" style="2" customWidth="1"/>
    <col min="5" max="16384" width="8.85546875" style="2"/>
  </cols>
  <sheetData>
    <row r="1" spans="1:7" s="16" customFormat="1" ht="60" x14ac:dyDescent="0.25">
      <c r="A1" s="14">
        <v>0</v>
      </c>
      <c r="B1" s="26"/>
      <c r="C1" s="13" t="s">
        <v>309</v>
      </c>
      <c r="D1" s="14">
        <f>A2-A1</f>
        <v>2.4</v>
      </c>
    </row>
    <row r="2" spans="1:7" x14ac:dyDescent="0.25">
      <c r="A2" s="3">
        <v>2.4</v>
      </c>
      <c r="C2" s="5" t="s">
        <v>44</v>
      </c>
      <c r="D2" s="3">
        <f t="shared" ref="D2:D51" si="0">A3-A2</f>
        <v>0</v>
      </c>
    </row>
    <row r="3" spans="1:7" x14ac:dyDescent="0.25">
      <c r="A3" s="4">
        <v>2.4</v>
      </c>
      <c r="B3" s="2" t="s">
        <v>48</v>
      </c>
      <c r="C3" s="5" t="s">
        <v>49</v>
      </c>
      <c r="D3" s="3">
        <f t="shared" si="0"/>
        <v>0.10000000000000009</v>
      </c>
    </row>
    <row r="4" spans="1:7" x14ac:dyDescent="0.25">
      <c r="A4" s="4">
        <v>2.5</v>
      </c>
      <c r="B4" s="2" t="s">
        <v>46</v>
      </c>
      <c r="C4" s="5" t="s">
        <v>52</v>
      </c>
      <c r="D4" s="3">
        <f t="shared" si="0"/>
        <v>1</v>
      </c>
    </row>
    <row r="5" spans="1:7" ht="45" x14ac:dyDescent="0.25">
      <c r="A5" s="4">
        <v>3.5</v>
      </c>
      <c r="B5" s="2" t="s">
        <v>45</v>
      </c>
      <c r="C5" s="5" t="s">
        <v>135</v>
      </c>
      <c r="D5" s="3">
        <f t="shared" si="0"/>
        <v>17.2</v>
      </c>
      <c r="G5" s="2" t="str">
        <f t="shared" ref="G5:G36" si="1">IF(MID(B5, 1, 9)="Turn left","LT",IF(MID(B5, 1, 10)="Turn Right","RT",IF(MID(B5, 1, 8)="Continue","CO"," ")))</f>
        <v xml:space="preserve"> </v>
      </c>
    </row>
    <row r="6" spans="1:7" x14ac:dyDescent="0.25">
      <c r="A6" s="4">
        <v>20.7</v>
      </c>
      <c r="B6" s="2" t="s">
        <v>46</v>
      </c>
      <c r="C6" s="5" t="s">
        <v>53</v>
      </c>
      <c r="D6" s="3">
        <f t="shared" si="0"/>
        <v>9.6999999999999993</v>
      </c>
      <c r="G6" s="2" t="str">
        <f t="shared" si="1"/>
        <v xml:space="preserve"> </v>
      </c>
    </row>
    <row r="7" spans="1:7" x14ac:dyDescent="0.25">
      <c r="A7" s="4">
        <v>30.4</v>
      </c>
      <c r="B7" s="2" t="s">
        <v>45</v>
      </c>
      <c r="C7" s="5" t="s">
        <v>136</v>
      </c>
      <c r="D7" s="3">
        <f t="shared" si="0"/>
        <v>23.1</v>
      </c>
      <c r="G7" s="2" t="str">
        <f t="shared" si="1"/>
        <v xml:space="preserve"> </v>
      </c>
    </row>
    <row r="8" spans="1:7" x14ac:dyDescent="0.25">
      <c r="A8" s="4">
        <v>53.5</v>
      </c>
      <c r="B8" s="2" t="s">
        <v>45</v>
      </c>
      <c r="C8" s="5" t="s">
        <v>137</v>
      </c>
      <c r="D8" s="3">
        <f t="shared" si="0"/>
        <v>18.400000000000006</v>
      </c>
      <c r="G8" s="2" t="str">
        <f t="shared" si="1"/>
        <v xml:space="preserve"> </v>
      </c>
    </row>
    <row r="9" spans="1:7" x14ac:dyDescent="0.25">
      <c r="A9" s="4">
        <v>71.900000000000006</v>
      </c>
      <c r="B9" s="2" t="s">
        <v>45</v>
      </c>
      <c r="C9" s="5" t="s">
        <v>138</v>
      </c>
      <c r="D9" s="3">
        <f t="shared" si="0"/>
        <v>7.0999999999999943</v>
      </c>
      <c r="G9" s="2" t="str">
        <f t="shared" si="1"/>
        <v xml:space="preserve"> </v>
      </c>
    </row>
    <row r="10" spans="1:7" x14ac:dyDescent="0.25">
      <c r="A10" s="4">
        <v>79</v>
      </c>
      <c r="B10" s="2" t="s">
        <v>45</v>
      </c>
      <c r="C10" s="5" t="s">
        <v>211</v>
      </c>
      <c r="D10" s="3">
        <f t="shared" si="0"/>
        <v>62.5</v>
      </c>
      <c r="G10" s="2" t="str">
        <f t="shared" si="1"/>
        <v xml:space="preserve"> </v>
      </c>
    </row>
    <row r="11" spans="1:7" s="8" customFormat="1" ht="30" x14ac:dyDescent="0.25">
      <c r="A11" s="6">
        <v>141.5</v>
      </c>
      <c r="B11" s="27" t="s">
        <v>47</v>
      </c>
      <c r="C11" s="7" t="s">
        <v>320</v>
      </c>
      <c r="D11" s="1">
        <f t="shared" si="0"/>
        <v>0</v>
      </c>
      <c r="G11" s="2" t="str">
        <f t="shared" si="1"/>
        <v xml:space="preserve"> </v>
      </c>
    </row>
    <row r="12" spans="1:7" s="11" customFormat="1" x14ac:dyDescent="0.25">
      <c r="A12" s="9">
        <v>141.5</v>
      </c>
      <c r="B12" s="11" t="s">
        <v>47</v>
      </c>
      <c r="C12" s="10" t="s">
        <v>19</v>
      </c>
      <c r="D12" s="3">
        <f t="shared" si="0"/>
        <v>63.800000000000011</v>
      </c>
      <c r="G12" s="2" t="str">
        <f t="shared" si="1"/>
        <v xml:space="preserve"> </v>
      </c>
    </row>
    <row r="13" spans="1:7" x14ac:dyDescent="0.25">
      <c r="A13" s="4">
        <v>205.3</v>
      </c>
      <c r="B13" s="2" t="s">
        <v>48</v>
      </c>
      <c r="C13" s="5" t="s">
        <v>212</v>
      </c>
      <c r="D13" s="3">
        <f t="shared" si="0"/>
        <v>0.29999999999998295</v>
      </c>
      <c r="G13" s="2" t="str">
        <f t="shared" si="1"/>
        <v xml:space="preserve"> </v>
      </c>
    </row>
    <row r="14" spans="1:7" x14ac:dyDescent="0.25">
      <c r="A14" s="4">
        <v>205.6</v>
      </c>
      <c r="B14" s="2" t="s">
        <v>45</v>
      </c>
      <c r="C14" s="5" t="s">
        <v>139</v>
      </c>
      <c r="D14" s="3">
        <f t="shared" si="0"/>
        <v>0.80000000000001137</v>
      </c>
      <c r="G14" s="2" t="str">
        <f t="shared" si="1"/>
        <v xml:space="preserve"> </v>
      </c>
    </row>
    <row r="15" spans="1:7" x14ac:dyDescent="0.25">
      <c r="A15" s="4">
        <v>206.4</v>
      </c>
      <c r="B15" s="2" t="s">
        <v>46</v>
      </c>
      <c r="C15" s="5" t="s">
        <v>54</v>
      </c>
      <c r="D15" s="3">
        <f t="shared" si="0"/>
        <v>1.1999999999999886</v>
      </c>
      <c r="G15" s="2" t="str">
        <f t="shared" si="1"/>
        <v xml:space="preserve"> </v>
      </c>
    </row>
    <row r="16" spans="1:7" x14ac:dyDescent="0.25">
      <c r="A16" s="4">
        <v>207.6</v>
      </c>
      <c r="B16" s="2" t="s">
        <v>48</v>
      </c>
      <c r="C16" s="5" t="s">
        <v>213</v>
      </c>
      <c r="D16" s="3">
        <f t="shared" si="0"/>
        <v>0.40000000000000568</v>
      </c>
      <c r="G16" s="2" t="str">
        <f t="shared" si="1"/>
        <v xml:space="preserve"> </v>
      </c>
    </row>
    <row r="17" spans="1:7" x14ac:dyDescent="0.25">
      <c r="A17" s="4">
        <v>208</v>
      </c>
      <c r="B17" s="2" t="s">
        <v>45</v>
      </c>
      <c r="C17" s="5" t="s">
        <v>342</v>
      </c>
      <c r="D17" s="3">
        <f t="shared" si="0"/>
        <v>29.800000000000011</v>
      </c>
      <c r="G17" s="2" t="str">
        <f t="shared" si="1"/>
        <v xml:space="preserve"> </v>
      </c>
    </row>
    <row r="18" spans="1:7" x14ac:dyDescent="0.25">
      <c r="A18" s="4">
        <v>237.8</v>
      </c>
      <c r="B18" s="2" t="s">
        <v>46</v>
      </c>
      <c r="C18" s="5" t="s">
        <v>214</v>
      </c>
      <c r="D18" s="3">
        <f t="shared" si="0"/>
        <v>0.19999999999998863</v>
      </c>
      <c r="G18" s="2" t="str">
        <f t="shared" si="1"/>
        <v xml:space="preserve"> </v>
      </c>
    </row>
    <row r="19" spans="1:7" ht="30" x14ac:dyDescent="0.25">
      <c r="A19" s="4">
        <v>238</v>
      </c>
      <c r="B19" s="2" t="s">
        <v>47</v>
      </c>
      <c r="C19" s="5" t="s">
        <v>20</v>
      </c>
      <c r="D19" s="3">
        <f>A21-A19</f>
        <v>14.5</v>
      </c>
      <c r="G19" s="2" t="str">
        <f t="shared" si="1"/>
        <v xml:space="preserve"> </v>
      </c>
    </row>
    <row r="20" spans="1:7" ht="60" x14ac:dyDescent="0.25">
      <c r="A20" s="4"/>
      <c r="B20" s="2" t="s">
        <v>47</v>
      </c>
      <c r="C20" s="5" t="s">
        <v>21</v>
      </c>
      <c r="D20" s="3"/>
      <c r="G20" s="2" t="str">
        <f t="shared" si="1"/>
        <v xml:space="preserve"> </v>
      </c>
    </row>
    <row r="21" spans="1:7" x14ac:dyDescent="0.25">
      <c r="A21" s="4">
        <v>252.5</v>
      </c>
      <c r="B21" s="2" t="s">
        <v>46</v>
      </c>
      <c r="C21" s="5" t="s">
        <v>55</v>
      </c>
      <c r="D21" s="3">
        <f t="shared" si="0"/>
        <v>9.9999999999994316E-2</v>
      </c>
      <c r="G21" s="2" t="str">
        <f t="shared" si="1"/>
        <v xml:space="preserve"> </v>
      </c>
    </row>
    <row r="22" spans="1:7" x14ac:dyDescent="0.25">
      <c r="A22" s="4">
        <v>252.6</v>
      </c>
      <c r="B22" s="2" t="s">
        <v>45</v>
      </c>
      <c r="C22" s="5" t="s">
        <v>140</v>
      </c>
      <c r="D22" s="3">
        <f t="shared" si="0"/>
        <v>4.2999999999999829</v>
      </c>
      <c r="G22" s="2" t="str">
        <f t="shared" si="1"/>
        <v xml:space="preserve"> </v>
      </c>
    </row>
    <row r="23" spans="1:7" x14ac:dyDescent="0.25">
      <c r="A23" s="4">
        <v>256.89999999999998</v>
      </c>
      <c r="B23" s="2" t="s">
        <v>46</v>
      </c>
      <c r="C23" s="5" t="s">
        <v>56</v>
      </c>
      <c r="D23" s="3">
        <f t="shared" si="0"/>
        <v>0</v>
      </c>
      <c r="G23" s="2" t="str">
        <f t="shared" si="1"/>
        <v xml:space="preserve"> </v>
      </c>
    </row>
    <row r="24" spans="1:7" x14ac:dyDescent="0.25">
      <c r="A24" s="4">
        <v>256.89999999999998</v>
      </c>
      <c r="B24" s="2" t="s">
        <v>45</v>
      </c>
      <c r="C24" s="5" t="s">
        <v>141</v>
      </c>
      <c r="D24" s="3">
        <f t="shared" si="0"/>
        <v>0.10000000000002274</v>
      </c>
      <c r="G24" s="2" t="str">
        <f t="shared" si="1"/>
        <v xml:space="preserve"> </v>
      </c>
    </row>
    <row r="25" spans="1:7" x14ac:dyDescent="0.25">
      <c r="A25" s="4">
        <v>257</v>
      </c>
      <c r="B25" s="2" t="s">
        <v>46</v>
      </c>
      <c r="C25" s="5" t="s">
        <v>57</v>
      </c>
      <c r="D25" s="3">
        <f t="shared" si="0"/>
        <v>29.600000000000023</v>
      </c>
      <c r="G25" s="2" t="str">
        <f t="shared" si="1"/>
        <v xml:space="preserve"> </v>
      </c>
    </row>
    <row r="26" spans="1:7" x14ac:dyDescent="0.25">
      <c r="A26" s="4">
        <v>286.60000000000002</v>
      </c>
      <c r="B26" s="2" t="s">
        <v>45</v>
      </c>
      <c r="C26" s="5" t="s">
        <v>142</v>
      </c>
      <c r="D26" s="3">
        <f t="shared" si="0"/>
        <v>0</v>
      </c>
      <c r="G26" s="2" t="str">
        <f t="shared" si="1"/>
        <v xml:space="preserve"> </v>
      </c>
    </row>
    <row r="27" spans="1:7" x14ac:dyDescent="0.25">
      <c r="A27" s="4">
        <v>286.60000000000002</v>
      </c>
      <c r="B27" s="2" t="s">
        <v>46</v>
      </c>
      <c r="C27" s="5" t="s">
        <v>58</v>
      </c>
      <c r="D27" s="3">
        <f t="shared" si="0"/>
        <v>1.0999999999999659</v>
      </c>
      <c r="G27" s="2" t="str">
        <f t="shared" si="1"/>
        <v xml:space="preserve"> </v>
      </c>
    </row>
    <row r="28" spans="1:7" x14ac:dyDescent="0.25">
      <c r="A28" s="4">
        <v>287.7</v>
      </c>
      <c r="B28" s="2" t="s">
        <v>48</v>
      </c>
      <c r="C28" s="5" t="s">
        <v>215</v>
      </c>
      <c r="D28" s="3">
        <f t="shared" si="0"/>
        <v>8.6000000000000227</v>
      </c>
      <c r="G28" s="2" t="str">
        <f t="shared" si="1"/>
        <v xml:space="preserve"> </v>
      </c>
    </row>
    <row r="29" spans="1:7" x14ac:dyDescent="0.25">
      <c r="A29" s="4">
        <v>296.3</v>
      </c>
      <c r="B29" s="2" t="s">
        <v>48</v>
      </c>
      <c r="C29" s="5" t="s">
        <v>216</v>
      </c>
      <c r="D29" s="3">
        <f t="shared" si="0"/>
        <v>0.69999999999998863</v>
      </c>
      <c r="G29" s="2" t="str">
        <f t="shared" si="1"/>
        <v xml:space="preserve"> </v>
      </c>
    </row>
    <row r="30" spans="1:7" ht="30" x14ac:dyDescent="0.25">
      <c r="A30" s="4">
        <v>297</v>
      </c>
      <c r="B30" s="2" t="s">
        <v>48</v>
      </c>
      <c r="C30" s="5" t="s">
        <v>0</v>
      </c>
      <c r="D30" s="3">
        <f t="shared" si="0"/>
        <v>2.8000000000000114</v>
      </c>
      <c r="G30" s="2" t="str">
        <f t="shared" si="1"/>
        <v xml:space="preserve"> </v>
      </c>
    </row>
    <row r="31" spans="1:7" s="16" customFormat="1" ht="30" x14ac:dyDescent="0.25">
      <c r="A31" s="12">
        <v>299.8</v>
      </c>
      <c r="B31" s="26" t="s">
        <v>47</v>
      </c>
      <c r="C31" s="13" t="s">
        <v>319</v>
      </c>
      <c r="D31" s="14">
        <f t="shared" si="0"/>
        <v>0</v>
      </c>
      <c r="G31" s="2" t="str">
        <f t="shared" si="1"/>
        <v xml:space="preserve"> </v>
      </c>
    </row>
    <row r="32" spans="1:7" x14ac:dyDescent="0.25">
      <c r="A32" s="4">
        <v>299.8</v>
      </c>
      <c r="B32" s="2" t="s">
        <v>46</v>
      </c>
      <c r="C32" s="5" t="s">
        <v>59</v>
      </c>
      <c r="D32" s="3">
        <f t="shared" si="0"/>
        <v>2.5</v>
      </c>
      <c r="G32" s="2" t="str">
        <f t="shared" si="1"/>
        <v xml:space="preserve"> </v>
      </c>
    </row>
    <row r="33" spans="1:7" x14ac:dyDescent="0.25">
      <c r="A33" s="4">
        <v>302.3</v>
      </c>
      <c r="B33" s="2" t="s">
        <v>46</v>
      </c>
      <c r="C33" s="5" t="s">
        <v>60</v>
      </c>
      <c r="D33" s="3">
        <f t="shared" si="0"/>
        <v>1.1999999999999886</v>
      </c>
      <c r="G33" s="2" t="str">
        <f t="shared" si="1"/>
        <v xml:space="preserve"> </v>
      </c>
    </row>
    <row r="34" spans="1:7" x14ac:dyDescent="0.25">
      <c r="A34" s="4">
        <v>303.5</v>
      </c>
      <c r="B34" s="2" t="s">
        <v>45</v>
      </c>
      <c r="C34" s="5" t="s">
        <v>1</v>
      </c>
      <c r="D34" s="3">
        <f t="shared" si="0"/>
        <v>1.8999999999999773</v>
      </c>
      <c r="G34" s="2" t="str">
        <f t="shared" si="1"/>
        <v xml:space="preserve"> </v>
      </c>
    </row>
    <row r="35" spans="1:7" x14ac:dyDescent="0.25">
      <c r="A35" s="4">
        <v>305.39999999999998</v>
      </c>
      <c r="B35" s="2" t="s">
        <v>48</v>
      </c>
      <c r="C35" s="5" t="s">
        <v>217</v>
      </c>
      <c r="D35" s="3">
        <f t="shared" si="0"/>
        <v>1.8000000000000114</v>
      </c>
      <c r="G35" s="2" t="str">
        <f t="shared" si="1"/>
        <v xml:space="preserve"> </v>
      </c>
    </row>
    <row r="36" spans="1:7" x14ac:dyDescent="0.25">
      <c r="A36" s="4">
        <v>307.2</v>
      </c>
      <c r="B36" s="2" t="s">
        <v>45</v>
      </c>
      <c r="C36" s="5" t="s">
        <v>143</v>
      </c>
      <c r="D36" s="3">
        <f t="shared" si="0"/>
        <v>3.1000000000000227</v>
      </c>
      <c r="G36" s="2" t="str">
        <f t="shared" si="1"/>
        <v xml:space="preserve"> </v>
      </c>
    </row>
    <row r="37" spans="1:7" x14ac:dyDescent="0.25">
      <c r="A37" s="4">
        <v>310.3</v>
      </c>
      <c r="B37" s="2" t="s">
        <v>48</v>
      </c>
      <c r="C37" s="5" t="s">
        <v>218</v>
      </c>
      <c r="D37" s="3">
        <f t="shared" si="0"/>
        <v>10.800000000000011</v>
      </c>
      <c r="G37" s="2" t="str">
        <f t="shared" ref="G37:G68" si="2">IF(MID(B37, 1, 9)="Turn left","LT",IF(MID(B37, 1, 10)="Turn Right","RT",IF(MID(B37, 1, 8)="Continue","CO"," ")))</f>
        <v xml:space="preserve"> </v>
      </c>
    </row>
    <row r="38" spans="1:7" x14ac:dyDescent="0.25">
      <c r="A38" s="4">
        <v>321.10000000000002</v>
      </c>
      <c r="B38" s="2" t="s">
        <v>45</v>
      </c>
      <c r="C38" s="5" t="s">
        <v>144</v>
      </c>
      <c r="D38" s="3">
        <f t="shared" si="0"/>
        <v>2.2999999999999545</v>
      </c>
      <c r="G38" s="2" t="str">
        <f t="shared" si="2"/>
        <v xml:space="preserve"> </v>
      </c>
    </row>
    <row r="39" spans="1:7" x14ac:dyDescent="0.25">
      <c r="A39" s="4">
        <v>323.39999999999998</v>
      </c>
      <c r="B39" s="2" t="s">
        <v>46</v>
      </c>
      <c r="C39" s="5" t="s">
        <v>61</v>
      </c>
      <c r="D39" s="3">
        <f t="shared" si="0"/>
        <v>0.90000000000003411</v>
      </c>
      <c r="G39" s="2" t="str">
        <f t="shared" si="2"/>
        <v xml:space="preserve"> </v>
      </c>
    </row>
    <row r="40" spans="1:7" x14ac:dyDescent="0.25">
      <c r="A40" s="4">
        <v>324.3</v>
      </c>
      <c r="B40" s="2" t="s">
        <v>45</v>
      </c>
      <c r="C40" s="5" t="s">
        <v>145</v>
      </c>
      <c r="D40" s="3">
        <f t="shared" si="0"/>
        <v>3.3999999999999773</v>
      </c>
      <c r="G40" s="2" t="str">
        <f t="shared" si="2"/>
        <v xml:space="preserve"> </v>
      </c>
    </row>
    <row r="41" spans="1:7" x14ac:dyDescent="0.25">
      <c r="A41" s="4">
        <v>327.7</v>
      </c>
      <c r="B41" s="2" t="s">
        <v>46</v>
      </c>
      <c r="C41" s="5" t="s">
        <v>62</v>
      </c>
      <c r="D41" s="3">
        <f t="shared" si="0"/>
        <v>0.80000000000001137</v>
      </c>
      <c r="G41" s="2" t="str">
        <f t="shared" si="2"/>
        <v xml:space="preserve"> </v>
      </c>
    </row>
    <row r="42" spans="1:7" x14ac:dyDescent="0.25">
      <c r="A42" s="4">
        <v>328.5</v>
      </c>
      <c r="B42" s="2" t="s">
        <v>48</v>
      </c>
      <c r="C42" s="5" t="s">
        <v>219</v>
      </c>
      <c r="D42" s="3">
        <f t="shared" si="0"/>
        <v>0.5</v>
      </c>
      <c r="G42" s="2" t="str">
        <f t="shared" si="2"/>
        <v xml:space="preserve"> </v>
      </c>
    </row>
    <row r="43" spans="1:7" x14ac:dyDescent="0.25">
      <c r="A43" s="4">
        <v>329</v>
      </c>
      <c r="B43" s="2" t="s">
        <v>46</v>
      </c>
      <c r="C43" s="5" t="s">
        <v>63</v>
      </c>
      <c r="D43" s="3">
        <f t="shared" si="0"/>
        <v>1.1999999999999886</v>
      </c>
      <c r="G43" s="2" t="str">
        <f t="shared" si="2"/>
        <v xml:space="preserve"> </v>
      </c>
    </row>
    <row r="44" spans="1:7" x14ac:dyDescent="0.25">
      <c r="A44" s="4">
        <v>330.2</v>
      </c>
      <c r="B44" s="2" t="s">
        <v>45</v>
      </c>
      <c r="C44" s="5" t="s">
        <v>146</v>
      </c>
      <c r="D44" s="3">
        <f t="shared" si="0"/>
        <v>0.19999999999998863</v>
      </c>
      <c r="G44" s="2" t="str">
        <f t="shared" si="2"/>
        <v xml:space="preserve"> </v>
      </c>
    </row>
    <row r="45" spans="1:7" x14ac:dyDescent="0.25">
      <c r="A45" s="4">
        <v>330.4</v>
      </c>
      <c r="B45" s="2" t="s">
        <v>46</v>
      </c>
      <c r="C45" s="5" t="s">
        <v>64</v>
      </c>
      <c r="D45" s="3">
        <f t="shared" si="0"/>
        <v>1.2000000000000455</v>
      </c>
      <c r="G45" s="2" t="str">
        <f t="shared" si="2"/>
        <v xml:space="preserve"> </v>
      </c>
    </row>
    <row r="46" spans="1:7" x14ac:dyDescent="0.25">
      <c r="A46" s="4">
        <v>331.6</v>
      </c>
      <c r="B46" s="2" t="s">
        <v>46</v>
      </c>
      <c r="C46" s="5" t="s">
        <v>65</v>
      </c>
      <c r="D46" s="3">
        <f t="shared" si="0"/>
        <v>1.0999999999999659</v>
      </c>
      <c r="G46" s="2" t="str">
        <f t="shared" si="2"/>
        <v xml:space="preserve"> </v>
      </c>
    </row>
    <row r="47" spans="1:7" x14ac:dyDescent="0.25">
      <c r="A47" s="4">
        <v>332.7</v>
      </c>
      <c r="B47" s="2" t="s">
        <v>45</v>
      </c>
      <c r="C47" s="5" t="s">
        <v>147</v>
      </c>
      <c r="D47" s="3">
        <f t="shared" si="0"/>
        <v>4</v>
      </c>
      <c r="G47" s="2" t="str">
        <f t="shared" si="2"/>
        <v xml:space="preserve"> </v>
      </c>
    </row>
    <row r="48" spans="1:7" x14ac:dyDescent="0.25">
      <c r="A48" s="4">
        <v>336.7</v>
      </c>
      <c r="B48" s="2" t="s">
        <v>48</v>
      </c>
      <c r="C48" s="5" t="s">
        <v>220</v>
      </c>
      <c r="D48" s="3">
        <f t="shared" si="0"/>
        <v>2</v>
      </c>
      <c r="G48" s="2" t="str">
        <f t="shared" si="2"/>
        <v xml:space="preserve"> </v>
      </c>
    </row>
    <row r="49" spans="1:7" x14ac:dyDescent="0.25">
      <c r="A49" s="4">
        <v>338.7</v>
      </c>
      <c r="B49" s="2" t="s">
        <v>48</v>
      </c>
      <c r="C49" s="5" t="s">
        <v>221</v>
      </c>
      <c r="D49" s="3">
        <f t="shared" si="0"/>
        <v>0.10000000000002274</v>
      </c>
      <c r="G49" s="2" t="str">
        <f t="shared" si="2"/>
        <v xml:space="preserve"> </v>
      </c>
    </row>
    <row r="50" spans="1:7" x14ac:dyDescent="0.25">
      <c r="A50" s="4">
        <v>338.8</v>
      </c>
      <c r="B50" s="2" t="s">
        <v>46</v>
      </c>
      <c r="C50" s="5" t="s">
        <v>50</v>
      </c>
      <c r="D50" s="3">
        <f t="shared" si="0"/>
        <v>0.5</v>
      </c>
      <c r="G50" s="2" t="str">
        <f t="shared" si="2"/>
        <v xml:space="preserve"> </v>
      </c>
    </row>
    <row r="51" spans="1:7" x14ac:dyDescent="0.25">
      <c r="A51" s="4">
        <v>339.3</v>
      </c>
      <c r="B51" s="2" t="s">
        <v>45</v>
      </c>
      <c r="C51" s="5" t="s">
        <v>148</v>
      </c>
      <c r="D51" s="3">
        <f t="shared" si="0"/>
        <v>0.39999999999997726</v>
      </c>
      <c r="G51" s="2" t="str">
        <f t="shared" si="2"/>
        <v xml:space="preserve"> </v>
      </c>
    </row>
    <row r="52" spans="1:7" x14ac:dyDescent="0.25">
      <c r="A52" s="4">
        <v>339.7</v>
      </c>
      <c r="B52" s="2" t="s">
        <v>48</v>
      </c>
      <c r="C52" s="5" t="s">
        <v>222</v>
      </c>
      <c r="D52" s="3">
        <f t="shared" ref="D52:D111" si="3">A53-A52</f>
        <v>0.40000000000003411</v>
      </c>
      <c r="G52" s="2" t="str">
        <f t="shared" si="2"/>
        <v xml:space="preserve"> </v>
      </c>
    </row>
    <row r="53" spans="1:7" x14ac:dyDescent="0.25">
      <c r="A53" s="4">
        <v>340.1</v>
      </c>
      <c r="B53" s="2" t="s">
        <v>48</v>
      </c>
      <c r="C53" s="5" t="s">
        <v>223</v>
      </c>
      <c r="D53" s="3">
        <f t="shared" si="3"/>
        <v>0.5</v>
      </c>
      <c r="G53" s="2" t="str">
        <f t="shared" si="2"/>
        <v xml:space="preserve"> </v>
      </c>
    </row>
    <row r="54" spans="1:7" ht="30" x14ac:dyDescent="0.25">
      <c r="A54" s="4">
        <v>340.6</v>
      </c>
      <c r="B54" s="2" t="s">
        <v>47</v>
      </c>
      <c r="C54" s="5" t="s">
        <v>2</v>
      </c>
      <c r="D54" s="3">
        <f t="shared" si="3"/>
        <v>0.19999999999998863</v>
      </c>
      <c r="G54" s="2" t="str">
        <f t="shared" si="2"/>
        <v xml:space="preserve"> </v>
      </c>
    </row>
    <row r="55" spans="1:7" x14ac:dyDescent="0.25">
      <c r="A55" s="4">
        <v>340.8</v>
      </c>
      <c r="B55" s="2" t="s">
        <v>48</v>
      </c>
      <c r="C55" s="5" t="s">
        <v>224</v>
      </c>
      <c r="D55" s="3">
        <f t="shared" si="3"/>
        <v>0.30000000000001137</v>
      </c>
      <c r="G55" s="2" t="str">
        <f t="shared" si="2"/>
        <v xml:space="preserve"> </v>
      </c>
    </row>
    <row r="56" spans="1:7" x14ac:dyDescent="0.25">
      <c r="A56" s="4">
        <v>341.1</v>
      </c>
      <c r="B56" s="2" t="s">
        <v>48</v>
      </c>
      <c r="C56" s="5" t="s">
        <v>225</v>
      </c>
      <c r="D56" s="3">
        <f t="shared" si="3"/>
        <v>1</v>
      </c>
      <c r="G56" s="2" t="str">
        <f t="shared" si="2"/>
        <v xml:space="preserve"> </v>
      </c>
    </row>
    <row r="57" spans="1:7" x14ac:dyDescent="0.25">
      <c r="A57" s="4">
        <v>342.1</v>
      </c>
      <c r="B57" s="2" t="s">
        <v>45</v>
      </c>
      <c r="C57" s="5" t="s">
        <v>149</v>
      </c>
      <c r="D57" s="3">
        <f t="shared" si="3"/>
        <v>1.6999999999999886</v>
      </c>
      <c r="G57" s="2" t="str">
        <f t="shared" si="2"/>
        <v xml:space="preserve"> </v>
      </c>
    </row>
    <row r="58" spans="1:7" s="16" customFormat="1" ht="60" x14ac:dyDescent="0.25">
      <c r="A58" s="12">
        <v>343.8</v>
      </c>
      <c r="B58" s="26" t="s">
        <v>47</v>
      </c>
      <c r="C58" s="13" t="s">
        <v>345</v>
      </c>
      <c r="D58" s="14">
        <f t="shared" si="3"/>
        <v>0</v>
      </c>
      <c r="G58" s="2" t="str">
        <f t="shared" si="2"/>
        <v xml:space="preserve"> </v>
      </c>
    </row>
    <row r="59" spans="1:7" x14ac:dyDescent="0.25">
      <c r="A59" s="4">
        <v>343.8</v>
      </c>
      <c r="B59" s="2" t="s">
        <v>46</v>
      </c>
      <c r="C59" s="5" t="s">
        <v>66</v>
      </c>
      <c r="D59" s="3">
        <f t="shared" si="3"/>
        <v>3.5</v>
      </c>
      <c r="G59" s="2" t="str">
        <f t="shared" si="2"/>
        <v xml:space="preserve"> </v>
      </c>
    </row>
    <row r="60" spans="1:7" ht="45" x14ac:dyDescent="0.25">
      <c r="A60" s="4">
        <v>347.3</v>
      </c>
      <c r="B60" s="2" t="s">
        <v>46</v>
      </c>
      <c r="C60" s="5" t="s">
        <v>346</v>
      </c>
      <c r="D60" s="3">
        <f t="shared" si="3"/>
        <v>3.3000000000000114</v>
      </c>
      <c r="G60" s="2" t="str">
        <f t="shared" si="2"/>
        <v xml:space="preserve"> </v>
      </c>
    </row>
    <row r="61" spans="1:7" x14ac:dyDescent="0.25">
      <c r="A61" s="4">
        <v>350.6</v>
      </c>
      <c r="B61" s="2" t="s">
        <v>45</v>
      </c>
      <c r="C61" s="5" t="s">
        <v>150</v>
      </c>
      <c r="D61" s="3">
        <f t="shared" si="3"/>
        <v>0</v>
      </c>
      <c r="G61" s="2" t="str">
        <f t="shared" si="2"/>
        <v xml:space="preserve"> </v>
      </c>
    </row>
    <row r="62" spans="1:7" x14ac:dyDescent="0.25">
      <c r="A62" s="4">
        <v>350.6</v>
      </c>
      <c r="B62" s="2" t="s">
        <v>46</v>
      </c>
      <c r="C62" s="5" t="s">
        <v>67</v>
      </c>
      <c r="D62" s="3">
        <f t="shared" si="3"/>
        <v>4.5999999999999659</v>
      </c>
      <c r="G62" s="2" t="str">
        <f t="shared" si="2"/>
        <v xml:space="preserve"> </v>
      </c>
    </row>
    <row r="63" spans="1:7" x14ac:dyDescent="0.25">
      <c r="A63" s="4">
        <v>355.2</v>
      </c>
      <c r="B63" s="2" t="s">
        <v>46</v>
      </c>
      <c r="C63" s="5" t="s">
        <v>226</v>
      </c>
      <c r="D63" s="3">
        <f t="shared" si="3"/>
        <v>0.69999999999998863</v>
      </c>
      <c r="G63" s="2" t="str">
        <f t="shared" si="2"/>
        <v xml:space="preserve"> </v>
      </c>
    </row>
    <row r="64" spans="1:7" ht="15.75" customHeight="1" x14ac:dyDescent="0.25">
      <c r="A64" s="4">
        <v>355.9</v>
      </c>
      <c r="B64" s="2" t="s">
        <v>48</v>
      </c>
      <c r="C64" s="5" t="s">
        <v>347</v>
      </c>
      <c r="D64" s="3">
        <f t="shared" si="3"/>
        <v>2.4000000000000341</v>
      </c>
      <c r="G64" s="2" t="str">
        <f t="shared" si="2"/>
        <v xml:space="preserve"> </v>
      </c>
    </row>
    <row r="65" spans="1:7" x14ac:dyDescent="0.25">
      <c r="A65" s="4">
        <v>358.3</v>
      </c>
      <c r="B65" s="2" t="s">
        <v>227</v>
      </c>
      <c r="C65" s="5" t="s">
        <v>228</v>
      </c>
      <c r="D65" s="3">
        <f t="shared" si="3"/>
        <v>0.59999999999996589</v>
      </c>
      <c r="G65" s="2" t="str">
        <f t="shared" si="2"/>
        <v xml:space="preserve"> </v>
      </c>
    </row>
    <row r="66" spans="1:7" x14ac:dyDescent="0.25">
      <c r="A66" s="4">
        <v>358.9</v>
      </c>
      <c r="B66" s="2" t="s">
        <v>45</v>
      </c>
      <c r="C66" s="5" t="s">
        <v>151</v>
      </c>
      <c r="D66" s="3">
        <f t="shared" si="3"/>
        <v>1.4000000000000341</v>
      </c>
      <c r="G66" s="2" t="str">
        <f t="shared" si="2"/>
        <v xml:space="preserve"> </v>
      </c>
    </row>
    <row r="67" spans="1:7" x14ac:dyDescent="0.25">
      <c r="A67" s="4">
        <v>360.3</v>
      </c>
      <c r="B67" s="2" t="s">
        <v>46</v>
      </c>
      <c r="C67" s="5" t="s">
        <v>68</v>
      </c>
      <c r="D67" s="3">
        <f t="shared" si="3"/>
        <v>1.5999999999999659</v>
      </c>
      <c r="G67" s="2" t="str">
        <f t="shared" si="2"/>
        <v xml:space="preserve"> </v>
      </c>
    </row>
    <row r="68" spans="1:7" ht="30" x14ac:dyDescent="0.25">
      <c r="A68" s="4">
        <v>361.9</v>
      </c>
      <c r="B68" s="2" t="s">
        <v>45</v>
      </c>
      <c r="C68" s="5" t="s">
        <v>22</v>
      </c>
      <c r="D68" s="3">
        <f t="shared" si="3"/>
        <v>8</v>
      </c>
      <c r="G68" s="2" t="str">
        <f t="shared" si="2"/>
        <v xml:space="preserve"> </v>
      </c>
    </row>
    <row r="69" spans="1:7" x14ac:dyDescent="0.25">
      <c r="A69" s="4">
        <v>369.9</v>
      </c>
      <c r="B69" s="2" t="s">
        <v>46</v>
      </c>
      <c r="C69" s="5" t="s">
        <v>69</v>
      </c>
      <c r="D69" s="3">
        <f t="shared" si="3"/>
        <v>0.5</v>
      </c>
      <c r="G69" s="2" t="str">
        <f t="shared" ref="G69:G100" si="4">IF(MID(B69, 1, 9)="Turn left","LT",IF(MID(B69, 1, 10)="Turn Right","RT",IF(MID(B69, 1, 8)="Continue","CO"," ")))</f>
        <v xml:space="preserve"> </v>
      </c>
    </row>
    <row r="70" spans="1:7" x14ac:dyDescent="0.25">
      <c r="A70" s="4">
        <v>370.4</v>
      </c>
      <c r="B70" s="2" t="s">
        <v>46</v>
      </c>
      <c r="C70" s="5" t="s">
        <v>70</v>
      </c>
      <c r="D70" s="3">
        <f t="shared" si="3"/>
        <v>0.10000000000002274</v>
      </c>
      <c r="G70" s="2" t="str">
        <f t="shared" si="4"/>
        <v xml:space="preserve"> </v>
      </c>
    </row>
    <row r="71" spans="1:7" x14ac:dyDescent="0.25">
      <c r="A71" s="4">
        <v>370.5</v>
      </c>
      <c r="B71" s="2" t="s">
        <v>47</v>
      </c>
      <c r="C71" s="5" t="s">
        <v>3</v>
      </c>
      <c r="D71" s="3">
        <f t="shared" si="3"/>
        <v>0</v>
      </c>
      <c r="G71" s="2" t="str">
        <f t="shared" si="4"/>
        <v xml:space="preserve"> </v>
      </c>
    </row>
    <row r="72" spans="1:7" x14ac:dyDescent="0.25">
      <c r="A72" s="4">
        <v>370.5</v>
      </c>
      <c r="B72" s="2" t="s">
        <v>45</v>
      </c>
      <c r="C72" s="5" t="s">
        <v>152</v>
      </c>
      <c r="D72" s="3">
        <f t="shared" si="3"/>
        <v>0.39999999999997726</v>
      </c>
      <c r="G72" s="2" t="str">
        <f t="shared" si="4"/>
        <v xml:space="preserve"> </v>
      </c>
    </row>
    <row r="73" spans="1:7" x14ac:dyDescent="0.25">
      <c r="A73" s="4">
        <v>370.9</v>
      </c>
      <c r="B73" s="2" t="s">
        <v>48</v>
      </c>
      <c r="C73" s="5" t="s">
        <v>229</v>
      </c>
      <c r="D73" s="3">
        <f t="shared" si="3"/>
        <v>2.3000000000000114</v>
      </c>
      <c r="G73" s="2" t="str">
        <f t="shared" si="4"/>
        <v xml:space="preserve"> </v>
      </c>
    </row>
    <row r="74" spans="1:7" ht="120" x14ac:dyDescent="0.25">
      <c r="A74" s="4">
        <v>373.2</v>
      </c>
      <c r="B74" s="2" t="s">
        <v>47</v>
      </c>
      <c r="C74" s="5" t="s">
        <v>230</v>
      </c>
      <c r="D74" s="3">
        <f>A75-A74</f>
        <v>0.80000000000001137</v>
      </c>
      <c r="G74" s="2" t="str">
        <f t="shared" si="4"/>
        <v xml:space="preserve"> </v>
      </c>
    </row>
    <row r="75" spans="1:7" ht="45" x14ac:dyDescent="0.25">
      <c r="A75" s="4">
        <v>374</v>
      </c>
      <c r="B75" s="2" t="s">
        <v>47</v>
      </c>
      <c r="C75" s="5" t="s">
        <v>24</v>
      </c>
      <c r="D75" s="3">
        <f t="shared" ref="D75:D81" si="5">A76-A75</f>
        <v>0.80000000000001137</v>
      </c>
      <c r="G75" s="2" t="str">
        <f t="shared" si="4"/>
        <v xml:space="preserve"> </v>
      </c>
    </row>
    <row r="76" spans="1:7" x14ac:dyDescent="0.25">
      <c r="A76" s="4">
        <v>374.8</v>
      </c>
      <c r="B76" s="2" t="s">
        <v>47</v>
      </c>
      <c r="C76" s="5" t="s">
        <v>23</v>
      </c>
      <c r="D76" s="3">
        <f t="shared" si="5"/>
        <v>1</v>
      </c>
      <c r="G76" s="2" t="str">
        <f t="shared" si="4"/>
        <v xml:space="preserve"> </v>
      </c>
    </row>
    <row r="77" spans="1:7" ht="30" x14ac:dyDescent="0.25">
      <c r="A77" s="4">
        <v>375.8</v>
      </c>
      <c r="B77" s="2" t="s">
        <v>47</v>
      </c>
      <c r="C77" s="5" t="s">
        <v>231</v>
      </c>
      <c r="D77" s="3">
        <f t="shared" si="5"/>
        <v>1.3000000000000114</v>
      </c>
      <c r="G77" s="2" t="str">
        <f t="shared" si="4"/>
        <v xml:space="preserve"> </v>
      </c>
    </row>
    <row r="78" spans="1:7" x14ac:dyDescent="0.25">
      <c r="A78" s="4">
        <v>377.1</v>
      </c>
      <c r="B78" s="2" t="s">
        <v>46</v>
      </c>
      <c r="C78" s="5" t="s">
        <v>71</v>
      </c>
      <c r="D78" s="3">
        <f t="shared" si="5"/>
        <v>1.3999999999999773</v>
      </c>
      <c r="G78" s="2" t="str">
        <f t="shared" si="4"/>
        <v xml:space="preserve"> </v>
      </c>
    </row>
    <row r="79" spans="1:7" x14ac:dyDescent="0.25">
      <c r="A79" s="4">
        <v>378.5</v>
      </c>
      <c r="B79" s="2" t="s">
        <v>48</v>
      </c>
      <c r="C79" s="5" t="s">
        <v>232</v>
      </c>
      <c r="D79" s="3">
        <f t="shared" si="5"/>
        <v>0.39999999999997726</v>
      </c>
      <c r="G79" s="2" t="str">
        <f t="shared" si="4"/>
        <v xml:space="preserve"> </v>
      </c>
    </row>
    <row r="80" spans="1:7" x14ac:dyDescent="0.25">
      <c r="A80" s="4">
        <v>378.9</v>
      </c>
      <c r="B80" s="2" t="s">
        <v>45</v>
      </c>
      <c r="C80" s="5" t="s">
        <v>153</v>
      </c>
      <c r="D80" s="3">
        <f t="shared" si="5"/>
        <v>0.5</v>
      </c>
      <c r="G80" s="2" t="str">
        <f t="shared" si="4"/>
        <v xml:space="preserve"> </v>
      </c>
    </row>
    <row r="81" spans="1:7" x14ac:dyDescent="0.25">
      <c r="A81" s="4">
        <v>379.4</v>
      </c>
      <c r="B81" s="2" t="s">
        <v>227</v>
      </c>
      <c r="C81" s="5" t="s">
        <v>233</v>
      </c>
      <c r="D81" s="3">
        <f t="shared" si="5"/>
        <v>0.30000000000001137</v>
      </c>
      <c r="G81" s="2" t="str">
        <f t="shared" si="4"/>
        <v xml:space="preserve"> </v>
      </c>
    </row>
    <row r="82" spans="1:7" x14ac:dyDescent="0.25">
      <c r="A82" s="4">
        <v>379.7</v>
      </c>
      <c r="B82" s="2" t="s">
        <v>45</v>
      </c>
      <c r="C82" s="5" t="s">
        <v>234</v>
      </c>
      <c r="D82" s="3">
        <f t="shared" si="3"/>
        <v>0.5</v>
      </c>
      <c r="G82" s="2" t="str">
        <f t="shared" si="4"/>
        <v xml:space="preserve"> </v>
      </c>
    </row>
    <row r="83" spans="1:7" x14ac:dyDescent="0.25">
      <c r="A83" s="4">
        <v>380.2</v>
      </c>
      <c r="B83" s="2" t="s">
        <v>46</v>
      </c>
      <c r="C83" s="5" t="s">
        <v>71</v>
      </c>
      <c r="D83" s="3">
        <f t="shared" si="3"/>
        <v>0.40000000000003411</v>
      </c>
      <c r="G83" s="2" t="str">
        <f t="shared" si="4"/>
        <v xml:space="preserve"> </v>
      </c>
    </row>
    <row r="84" spans="1:7" x14ac:dyDescent="0.25">
      <c r="A84" s="4">
        <v>380.6</v>
      </c>
      <c r="B84" s="2" t="s">
        <v>46</v>
      </c>
      <c r="C84" s="5" t="s">
        <v>72</v>
      </c>
      <c r="D84" s="3">
        <f t="shared" si="3"/>
        <v>0</v>
      </c>
      <c r="G84" s="2" t="str">
        <f t="shared" si="4"/>
        <v xml:space="preserve"> </v>
      </c>
    </row>
    <row r="85" spans="1:7" x14ac:dyDescent="0.25">
      <c r="A85" s="4">
        <v>380.6</v>
      </c>
      <c r="B85" s="2" t="s">
        <v>235</v>
      </c>
      <c r="C85" s="5" t="s">
        <v>236</v>
      </c>
      <c r="D85" s="3">
        <f t="shared" si="3"/>
        <v>0.19999999999998863</v>
      </c>
      <c r="G85" s="2" t="str">
        <f t="shared" si="4"/>
        <v xml:space="preserve"> </v>
      </c>
    </row>
    <row r="86" spans="1:7" x14ac:dyDescent="0.25">
      <c r="A86" s="4">
        <v>380.8</v>
      </c>
      <c r="B86" s="2" t="s">
        <v>235</v>
      </c>
      <c r="C86" s="5" t="s">
        <v>237</v>
      </c>
      <c r="D86" s="3">
        <f t="shared" si="3"/>
        <v>0.5</v>
      </c>
      <c r="G86" s="2" t="str">
        <f t="shared" si="4"/>
        <v xml:space="preserve"> </v>
      </c>
    </row>
    <row r="87" spans="1:7" ht="30" x14ac:dyDescent="0.25">
      <c r="A87" s="4">
        <v>381.3</v>
      </c>
      <c r="B87" s="2" t="s">
        <v>46</v>
      </c>
      <c r="C87" s="5" t="s">
        <v>73</v>
      </c>
      <c r="D87" s="3">
        <f t="shared" si="3"/>
        <v>3.0999999999999659</v>
      </c>
      <c r="G87" s="2" t="str">
        <f t="shared" si="4"/>
        <v xml:space="preserve"> </v>
      </c>
    </row>
    <row r="88" spans="1:7" ht="30" x14ac:dyDescent="0.25">
      <c r="A88" s="4">
        <v>384.4</v>
      </c>
      <c r="B88" s="2" t="s">
        <v>45</v>
      </c>
      <c r="C88" s="5" t="s">
        <v>25</v>
      </c>
      <c r="D88" s="3">
        <f t="shared" si="3"/>
        <v>0.10000000000002274</v>
      </c>
      <c r="G88" s="2" t="str">
        <f t="shared" si="4"/>
        <v xml:space="preserve"> </v>
      </c>
    </row>
    <row r="89" spans="1:7" x14ac:dyDescent="0.25">
      <c r="A89" s="4">
        <v>384.5</v>
      </c>
      <c r="B89" s="2" t="s">
        <v>48</v>
      </c>
      <c r="C89" s="5" t="s">
        <v>4</v>
      </c>
      <c r="D89" s="3">
        <f t="shared" si="3"/>
        <v>1.1000000000000227</v>
      </c>
      <c r="G89" s="2" t="str">
        <f t="shared" si="4"/>
        <v xml:space="preserve"> </v>
      </c>
    </row>
    <row r="90" spans="1:7" ht="30" x14ac:dyDescent="0.25">
      <c r="A90" s="4">
        <v>385.6</v>
      </c>
      <c r="B90" s="2" t="s">
        <v>46</v>
      </c>
      <c r="C90" s="5" t="s">
        <v>26</v>
      </c>
      <c r="D90" s="3">
        <f t="shared" si="3"/>
        <v>9.9999999999965894E-2</v>
      </c>
      <c r="G90" s="2" t="str">
        <f t="shared" si="4"/>
        <v xml:space="preserve"> </v>
      </c>
    </row>
    <row r="91" spans="1:7" x14ac:dyDescent="0.25">
      <c r="A91" s="4">
        <v>385.7</v>
      </c>
      <c r="B91" s="2" t="s">
        <v>46</v>
      </c>
      <c r="C91" s="5" t="s">
        <v>5</v>
      </c>
      <c r="D91" s="3">
        <f t="shared" si="3"/>
        <v>0.10000000000002274</v>
      </c>
      <c r="G91" s="2" t="str">
        <f t="shared" si="4"/>
        <v xml:space="preserve"> </v>
      </c>
    </row>
    <row r="92" spans="1:7" x14ac:dyDescent="0.25">
      <c r="A92" s="4">
        <v>385.8</v>
      </c>
      <c r="B92" s="2" t="s">
        <v>45</v>
      </c>
      <c r="C92" s="5" t="s">
        <v>238</v>
      </c>
      <c r="D92" s="3">
        <f t="shared" si="3"/>
        <v>0.19999999999998863</v>
      </c>
      <c r="G92" s="2" t="str">
        <f t="shared" si="4"/>
        <v xml:space="preserve"> </v>
      </c>
    </row>
    <row r="93" spans="1:7" x14ac:dyDescent="0.25">
      <c r="A93" s="4">
        <v>386</v>
      </c>
      <c r="B93" s="2" t="s">
        <v>48</v>
      </c>
      <c r="C93" s="5" t="s">
        <v>239</v>
      </c>
      <c r="D93" s="3">
        <f t="shared" si="3"/>
        <v>1.1999999999999886</v>
      </c>
      <c r="G93" s="2" t="str">
        <f t="shared" si="4"/>
        <v xml:space="preserve"> </v>
      </c>
    </row>
    <row r="94" spans="1:7" x14ac:dyDescent="0.25">
      <c r="A94" s="4">
        <v>387.2</v>
      </c>
      <c r="B94" s="2" t="s">
        <v>45</v>
      </c>
      <c r="C94" s="5" t="s">
        <v>154</v>
      </c>
      <c r="D94" s="3">
        <f t="shared" si="3"/>
        <v>0.10000000000002274</v>
      </c>
      <c r="G94" s="2" t="str">
        <f t="shared" si="4"/>
        <v xml:space="preserve"> </v>
      </c>
    </row>
    <row r="95" spans="1:7" x14ac:dyDescent="0.25">
      <c r="A95" s="4">
        <v>387.3</v>
      </c>
      <c r="B95" s="2" t="s">
        <v>46</v>
      </c>
      <c r="C95" s="5" t="s">
        <v>74</v>
      </c>
      <c r="D95" s="3">
        <f t="shared" si="3"/>
        <v>1.5999999999999659</v>
      </c>
      <c r="G95" s="2" t="str">
        <f t="shared" si="4"/>
        <v xml:space="preserve"> </v>
      </c>
    </row>
    <row r="96" spans="1:7" x14ac:dyDescent="0.25">
      <c r="A96" s="4">
        <v>388.9</v>
      </c>
      <c r="B96" s="2" t="s">
        <v>46</v>
      </c>
      <c r="C96" s="5" t="s">
        <v>75</v>
      </c>
      <c r="D96" s="3">
        <f t="shared" si="3"/>
        <v>0.20000000000004547</v>
      </c>
      <c r="G96" s="2" t="str">
        <f t="shared" si="4"/>
        <v xml:space="preserve"> </v>
      </c>
    </row>
    <row r="97" spans="1:7" x14ac:dyDescent="0.25">
      <c r="A97" s="4">
        <v>389.1</v>
      </c>
      <c r="B97" s="2" t="s">
        <v>46</v>
      </c>
      <c r="C97" s="5" t="s">
        <v>76</v>
      </c>
      <c r="D97" s="3">
        <f t="shared" si="3"/>
        <v>9.9999999999965894E-2</v>
      </c>
      <c r="G97" s="2" t="str">
        <f t="shared" si="4"/>
        <v xml:space="preserve"> </v>
      </c>
    </row>
    <row r="98" spans="1:7" s="16" customFormat="1" ht="30.75" customHeight="1" x14ac:dyDescent="0.25">
      <c r="A98" s="12">
        <v>389.2</v>
      </c>
      <c r="B98" s="26" t="s">
        <v>47</v>
      </c>
      <c r="C98" s="13" t="s">
        <v>310</v>
      </c>
      <c r="D98" s="14">
        <f t="shared" si="3"/>
        <v>0</v>
      </c>
      <c r="G98" s="2" t="str">
        <f t="shared" si="4"/>
        <v xml:space="preserve"> </v>
      </c>
    </row>
    <row r="99" spans="1:7" x14ac:dyDescent="0.25">
      <c r="A99" s="4">
        <v>389.2</v>
      </c>
      <c r="B99" s="2" t="s">
        <v>240</v>
      </c>
      <c r="C99" s="5" t="s">
        <v>18</v>
      </c>
      <c r="D99" s="3">
        <f t="shared" si="3"/>
        <v>0.10000000000002274</v>
      </c>
      <c r="G99" s="2" t="str">
        <f t="shared" si="4"/>
        <v xml:space="preserve"> </v>
      </c>
    </row>
    <row r="100" spans="1:7" x14ac:dyDescent="0.25">
      <c r="A100" s="4">
        <v>389.3</v>
      </c>
      <c r="B100" s="2" t="s">
        <v>46</v>
      </c>
      <c r="C100" s="5" t="s">
        <v>75</v>
      </c>
      <c r="D100" s="3">
        <f t="shared" si="3"/>
        <v>0.39999999999997726</v>
      </c>
      <c r="G100" s="2" t="str">
        <f t="shared" si="4"/>
        <v xml:space="preserve"> </v>
      </c>
    </row>
    <row r="101" spans="1:7" ht="90" x14ac:dyDescent="0.25">
      <c r="A101" s="4">
        <v>389.7</v>
      </c>
      <c r="B101" s="2" t="s">
        <v>45</v>
      </c>
      <c r="C101" s="25" t="s">
        <v>356</v>
      </c>
      <c r="D101" s="3">
        <f t="shared" si="3"/>
        <v>0</v>
      </c>
      <c r="G101" s="2" t="str">
        <f t="shared" ref="G101:G133" si="6">IF(MID(B101, 1, 9)="Turn left","LT",IF(MID(B101, 1, 10)="Turn Right","RT",IF(MID(B101, 1, 8)="Continue","CO"," ")))</f>
        <v xml:space="preserve"> </v>
      </c>
    </row>
    <row r="102" spans="1:7" x14ac:dyDescent="0.25">
      <c r="A102" s="4">
        <v>389.7</v>
      </c>
      <c r="B102" s="2" t="s">
        <v>48</v>
      </c>
      <c r="C102" s="30" t="s">
        <v>75</v>
      </c>
      <c r="D102" s="3">
        <f t="shared" si="3"/>
        <v>0.80000000000001137</v>
      </c>
      <c r="G102" s="2" t="str">
        <f t="shared" si="6"/>
        <v xml:space="preserve"> </v>
      </c>
    </row>
    <row r="103" spans="1:7" x14ac:dyDescent="0.25">
      <c r="A103" s="4">
        <v>390.5</v>
      </c>
      <c r="B103" s="2" t="s">
        <v>46</v>
      </c>
      <c r="C103" s="5" t="s">
        <v>77</v>
      </c>
      <c r="D103" s="3">
        <f t="shared" si="3"/>
        <v>3.3000000000000114</v>
      </c>
      <c r="G103" s="2" t="str">
        <f t="shared" si="6"/>
        <v xml:space="preserve"> </v>
      </c>
    </row>
    <row r="104" spans="1:7" ht="30" x14ac:dyDescent="0.25">
      <c r="A104" s="4">
        <v>393.8</v>
      </c>
      <c r="B104" s="2" t="s">
        <v>48</v>
      </c>
      <c r="C104" s="5" t="s">
        <v>241</v>
      </c>
      <c r="D104" s="3">
        <f t="shared" si="3"/>
        <v>0.80000000000001137</v>
      </c>
      <c r="G104" s="2" t="str">
        <f t="shared" si="6"/>
        <v xml:space="preserve"> </v>
      </c>
    </row>
    <row r="105" spans="1:7" x14ac:dyDescent="0.25">
      <c r="A105" s="4">
        <v>394.6</v>
      </c>
      <c r="B105" s="2" t="s">
        <v>46</v>
      </c>
      <c r="C105" s="5" t="s">
        <v>78</v>
      </c>
      <c r="D105" s="3">
        <f t="shared" si="3"/>
        <v>9.9999999999965894E-2</v>
      </c>
      <c r="G105" s="2" t="str">
        <f t="shared" si="6"/>
        <v xml:space="preserve"> </v>
      </c>
    </row>
    <row r="106" spans="1:7" x14ac:dyDescent="0.25">
      <c r="A106" s="4">
        <v>394.7</v>
      </c>
      <c r="B106" s="2" t="s">
        <v>45</v>
      </c>
      <c r="C106" s="5" t="s">
        <v>155</v>
      </c>
      <c r="D106" s="3">
        <f t="shared" si="3"/>
        <v>0.5</v>
      </c>
      <c r="G106" s="2" t="str">
        <f t="shared" si="6"/>
        <v xml:space="preserve"> </v>
      </c>
    </row>
    <row r="107" spans="1:7" x14ac:dyDescent="0.25">
      <c r="A107" s="4">
        <v>395.2</v>
      </c>
      <c r="B107" s="2" t="s">
        <v>45</v>
      </c>
      <c r="C107" s="5" t="s">
        <v>242</v>
      </c>
      <c r="D107" s="3">
        <f t="shared" si="3"/>
        <v>0.10000000000002274</v>
      </c>
      <c r="G107" s="2" t="str">
        <f t="shared" si="6"/>
        <v xml:space="preserve"> </v>
      </c>
    </row>
    <row r="108" spans="1:7" ht="30" x14ac:dyDescent="0.25">
      <c r="A108" s="4">
        <v>395.3</v>
      </c>
      <c r="B108" s="2" t="s">
        <v>46</v>
      </c>
      <c r="C108" s="5" t="s">
        <v>243</v>
      </c>
      <c r="D108" s="3">
        <f t="shared" si="3"/>
        <v>0.10000000000002274</v>
      </c>
      <c r="G108" s="2" t="str">
        <f t="shared" si="6"/>
        <v xml:space="preserve"> </v>
      </c>
    </row>
    <row r="109" spans="1:7" x14ac:dyDescent="0.25">
      <c r="A109" s="4">
        <v>395.40000000000003</v>
      </c>
      <c r="B109" s="2" t="s">
        <v>45</v>
      </c>
      <c r="C109" s="5" t="s">
        <v>156</v>
      </c>
      <c r="D109" s="3">
        <f t="shared" si="3"/>
        <v>3</v>
      </c>
      <c r="G109" s="2" t="str">
        <f t="shared" si="6"/>
        <v xml:space="preserve"> </v>
      </c>
    </row>
    <row r="110" spans="1:7" ht="30" x14ac:dyDescent="0.25">
      <c r="A110" s="4">
        <v>398.40000000000003</v>
      </c>
      <c r="B110" s="2" t="s">
        <v>47</v>
      </c>
      <c r="C110" s="5" t="s">
        <v>6</v>
      </c>
      <c r="D110" s="3">
        <f t="shared" si="3"/>
        <v>1.5</v>
      </c>
      <c r="G110" s="2" t="str">
        <f t="shared" si="6"/>
        <v xml:space="preserve"> </v>
      </c>
    </row>
    <row r="111" spans="1:7" s="11" customFormat="1" ht="30" x14ac:dyDescent="0.25">
      <c r="A111" s="9">
        <v>399.90000000000003</v>
      </c>
      <c r="B111" s="11" t="s">
        <v>47</v>
      </c>
      <c r="C111" s="10" t="s">
        <v>244</v>
      </c>
      <c r="D111" s="17">
        <f t="shared" si="3"/>
        <v>1.7999999999999545</v>
      </c>
      <c r="G111" s="11" t="str">
        <f t="shared" si="6"/>
        <v xml:space="preserve"> </v>
      </c>
    </row>
    <row r="112" spans="1:7" s="11" customFormat="1" ht="45" x14ac:dyDescent="0.25">
      <c r="A112" s="9">
        <v>401.7</v>
      </c>
      <c r="B112" s="11" t="s">
        <v>45</v>
      </c>
      <c r="C112" s="10" t="s">
        <v>348</v>
      </c>
      <c r="D112" s="17">
        <f t="shared" ref="D112:D171" si="7">A113-A112</f>
        <v>1.4000000000000341</v>
      </c>
      <c r="G112" s="11" t="str">
        <f t="shared" si="6"/>
        <v xml:space="preserve"> </v>
      </c>
    </row>
    <row r="113" spans="1:7" s="11" customFormat="1" ht="30" x14ac:dyDescent="0.25">
      <c r="A113" s="9">
        <v>403.1</v>
      </c>
      <c r="B113" s="11" t="s">
        <v>45</v>
      </c>
      <c r="C113" s="10" t="s">
        <v>245</v>
      </c>
      <c r="D113" s="17">
        <f t="shared" si="7"/>
        <v>1.5999999999999659</v>
      </c>
      <c r="G113" s="11" t="str">
        <f t="shared" si="6"/>
        <v xml:space="preserve"> </v>
      </c>
    </row>
    <row r="114" spans="1:7" s="11" customFormat="1" x14ac:dyDescent="0.25">
      <c r="A114" s="9">
        <v>404.7</v>
      </c>
      <c r="B114" s="11" t="s">
        <v>46</v>
      </c>
      <c r="C114" s="10" t="s">
        <v>246</v>
      </c>
      <c r="D114" s="17">
        <f t="shared" si="7"/>
        <v>0.10000000000002274</v>
      </c>
      <c r="G114" s="11" t="str">
        <f t="shared" si="6"/>
        <v xml:space="preserve"> </v>
      </c>
    </row>
    <row r="115" spans="1:7" s="11" customFormat="1" ht="60" x14ac:dyDescent="0.25">
      <c r="A115" s="9">
        <v>404.8</v>
      </c>
      <c r="B115" s="11" t="s">
        <v>45</v>
      </c>
      <c r="C115" s="10" t="s">
        <v>349</v>
      </c>
      <c r="D115" s="17">
        <f t="shared" si="7"/>
        <v>0.80000000000001137</v>
      </c>
      <c r="G115" s="11" t="str">
        <f t="shared" si="6"/>
        <v xml:space="preserve"> </v>
      </c>
    </row>
    <row r="116" spans="1:7" ht="45" x14ac:dyDescent="0.25">
      <c r="A116" s="4">
        <v>405.6</v>
      </c>
      <c r="B116" s="2" t="s">
        <v>247</v>
      </c>
      <c r="C116" s="5" t="s">
        <v>318</v>
      </c>
      <c r="D116" s="3">
        <f t="shared" si="7"/>
        <v>9.9999999999965894E-2</v>
      </c>
      <c r="G116" s="2" t="str">
        <f t="shared" si="6"/>
        <v xml:space="preserve"> </v>
      </c>
    </row>
    <row r="117" spans="1:7" x14ac:dyDescent="0.25">
      <c r="A117" s="4">
        <v>405.7</v>
      </c>
      <c r="B117" s="2" t="s">
        <v>48</v>
      </c>
      <c r="C117" s="5" t="s">
        <v>248</v>
      </c>
      <c r="D117" s="3">
        <f t="shared" si="7"/>
        <v>1.3000000000000114</v>
      </c>
      <c r="G117" s="2" t="str">
        <f t="shared" si="6"/>
        <v xml:space="preserve"> </v>
      </c>
    </row>
    <row r="118" spans="1:7" x14ac:dyDescent="0.25">
      <c r="A118" s="4">
        <v>407</v>
      </c>
      <c r="B118" s="2" t="s">
        <v>45</v>
      </c>
      <c r="C118" s="5" t="s">
        <v>249</v>
      </c>
      <c r="D118" s="3">
        <f t="shared" si="7"/>
        <v>0.40000000000003411</v>
      </c>
      <c r="G118" s="2" t="str">
        <f t="shared" si="6"/>
        <v xml:space="preserve"> </v>
      </c>
    </row>
    <row r="119" spans="1:7" s="11" customFormat="1" ht="45" x14ac:dyDescent="0.25">
      <c r="A119" s="9">
        <v>407.40000000000003</v>
      </c>
      <c r="B119" s="11" t="s">
        <v>46</v>
      </c>
      <c r="C119" s="10" t="s">
        <v>251</v>
      </c>
      <c r="D119" s="17">
        <f t="shared" si="7"/>
        <v>0.79999999999995453</v>
      </c>
      <c r="G119" s="11" t="str">
        <f t="shared" si="6"/>
        <v xml:space="preserve"> </v>
      </c>
    </row>
    <row r="120" spans="1:7" s="11" customFormat="1" x14ac:dyDescent="0.25">
      <c r="A120" s="9">
        <v>408.2</v>
      </c>
      <c r="B120" s="11" t="s">
        <v>45</v>
      </c>
      <c r="C120" s="10" t="s">
        <v>250</v>
      </c>
      <c r="D120" s="17">
        <f t="shared" si="7"/>
        <v>0.20000000000004547</v>
      </c>
      <c r="G120" s="11" t="str">
        <f t="shared" si="6"/>
        <v xml:space="preserve"> </v>
      </c>
    </row>
    <row r="121" spans="1:7" s="11" customFormat="1" x14ac:dyDescent="0.25">
      <c r="A121" s="9">
        <v>408.40000000000003</v>
      </c>
      <c r="B121" s="11" t="s">
        <v>48</v>
      </c>
      <c r="C121" s="10" t="s">
        <v>221</v>
      </c>
      <c r="D121" s="17">
        <f t="shared" si="7"/>
        <v>9.9999999999965894E-2</v>
      </c>
      <c r="G121" s="11" t="str">
        <f t="shared" si="6"/>
        <v xml:space="preserve"> </v>
      </c>
    </row>
    <row r="122" spans="1:7" x14ac:dyDescent="0.25">
      <c r="A122" s="4">
        <v>408.5</v>
      </c>
      <c r="B122" s="2" t="s">
        <v>45</v>
      </c>
      <c r="C122" s="5" t="s">
        <v>157</v>
      </c>
      <c r="D122" s="3">
        <f t="shared" si="7"/>
        <v>1.1000000000000227</v>
      </c>
      <c r="G122" s="2" t="str">
        <f t="shared" si="6"/>
        <v xml:space="preserve"> </v>
      </c>
    </row>
    <row r="123" spans="1:7" x14ac:dyDescent="0.25">
      <c r="A123" s="4">
        <v>409.6</v>
      </c>
      <c r="B123" s="2" t="s">
        <v>46</v>
      </c>
      <c r="C123" s="5" t="s">
        <v>79</v>
      </c>
      <c r="D123" s="3">
        <f t="shared" si="7"/>
        <v>2.5</v>
      </c>
      <c r="G123" s="2" t="str">
        <f t="shared" si="6"/>
        <v xml:space="preserve"> </v>
      </c>
    </row>
    <row r="124" spans="1:7" x14ac:dyDescent="0.25">
      <c r="A124" s="4">
        <v>412.1</v>
      </c>
      <c r="B124" s="2" t="s">
        <v>45</v>
      </c>
      <c r="C124" s="5" t="s">
        <v>158</v>
      </c>
      <c r="D124" s="3">
        <f t="shared" si="7"/>
        <v>3.5</v>
      </c>
      <c r="G124" s="2" t="str">
        <f t="shared" si="6"/>
        <v xml:space="preserve"> </v>
      </c>
    </row>
    <row r="125" spans="1:7" x14ac:dyDescent="0.25">
      <c r="A125" s="4">
        <v>415.6</v>
      </c>
      <c r="B125" s="2" t="s">
        <v>45</v>
      </c>
      <c r="C125" s="5" t="s">
        <v>159</v>
      </c>
      <c r="D125" s="3">
        <f t="shared" si="7"/>
        <v>0.30000000000001137</v>
      </c>
      <c r="G125" s="2" t="str">
        <f t="shared" si="6"/>
        <v xml:space="preserve"> </v>
      </c>
    </row>
    <row r="126" spans="1:7" x14ac:dyDescent="0.25">
      <c r="A126" s="4">
        <v>415.90000000000003</v>
      </c>
      <c r="B126" s="2" t="s">
        <v>46</v>
      </c>
      <c r="C126" s="5" t="s">
        <v>80</v>
      </c>
      <c r="D126" s="3">
        <f t="shared" si="7"/>
        <v>1.7999999999999545</v>
      </c>
      <c r="G126" s="2" t="str">
        <f t="shared" si="6"/>
        <v xml:space="preserve"> </v>
      </c>
    </row>
    <row r="127" spans="1:7" x14ac:dyDescent="0.25">
      <c r="A127" s="4">
        <v>417.7</v>
      </c>
      <c r="B127" s="2" t="s">
        <v>48</v>
      </c>
      <c r="C127" s="5" t="s">
        <v>51</v>
      </c>
      <c r="D127" s="3">
        <f t="shared" si="7"/>
        <v>0.90000000000003411</v>
      </c>
      <c r="G127" s="2" t="str">
        <f t="shared" si="6"/>
        <v xml:space="preserve"> </v>
      </c>
    </row>
    <row r="128" spans="1:7" x14ac:dyDescent="0.25">
      <c r="A128" s="4">
        <v>418.6</v>
      </c>
      <c r="B128" s="2" t="s">
        <v>227</v>
      </c>
      <c r="C128" s="5" t="s">
        <v>252</v>
      </c>
      <c r="D128" s="3">
        <f t="shared" si="7"/>
        <v>0.69999999999998863</v>
      </c>
      <c r="G128" s="2" t="str">
        <f t="shared" si="6"/>
        <v xml:space="preserve"> </v>
      </c>
    </row>
    <row r="129" spans="1:8" ht="30" x14ac:dyDescent="0.25">
      <c r="A129" s="4">
        <v>419.3</v>
      </c>
      <c r="B129" s="2" t="s">
        <v>227</v>
      </c>
      <c r="C129" s="5" t="s">
        <v>253</v>
      </c>
      <c r="D129" s="3">
        <f t="shared" si="7"/>
        <v>0.10000000000002274</v>
      </c>
      <c r="G129" s="2" t="str">
        <f t="shared" si="6"/>
        <v xml:space="preserve"> </v>
      </c>
    </row>
    <row r="130" spans="1:8" x14ac:dyDescent="0.25">
      <c r="A130" s="4">
        <v>419.40000000000003</v>
      </c>
      <c r="B130" s="2" t="s">
        <v>254</v>
      </c>
      <c r="C130" s="5" t="s">
        <v>255</v>
      </c>
      <c r="D130" s="3">
        <f t="shared" si="7"/>
        <v>1.5999999999999659</v>
      </c>
      <c r="G130" s="2" t="str">
        <f t="shared" si="6"/>
        <v xml:space="preserve"> </v>
      </c>
    </row>
    <row r="131" spans="1:8" x14ac:dyDescent="0.25">
      <c r="A131" s="4">
        <v>421</v>
      </c>
      <c r="B131" s="2" t="s">
        <v>45</v>
      </c>
      <c r="C131" s="5" t="s">
        <v>160</v>
      </c>
      <c r="D131" s="3">
        <f t="shared" si="7"/>
        <v>0.40000000000003411</v>
      </c>
      <c r="G131" s="2" t="str">
        <f t="shared" si="6"/>
        <v xml:space="preserve"> </v>
      </c>
    </row>
    <row r="132" spans="1:8" x14ac:dyDescent="0.25">
      <c r="A132" s="4">
        <v>421.40000000000003</v>
      </c>
      <c r="B132" s="2" t="s">
        <v>45</v>
      </c>
      <c r="C132" s="5" t="s">
        <v>256</v>
      </c>
      <c r="D132" s="3">
        <f t="shared" si="7"/>
        <v>0.39999999999997726</v>
      </c>
      <c r="G132" s="2" t="str">
        <f t="shared" si="6"/>
        <v xml:space="preserve"> </v>
      </c>
    </row>
    <row r="133" spans="1:8" x14ac:dyDescent="0.25">
      <c r="A133" s="4">
        <v>421.8</v>
      </c>
      <c r="B133" s="2" t="s">
        <v>46</v>
      </c>
      <c r="C133" s="5" t="s">
        <v>81</v>
      </c>
      <c r="D133" s="3">
        <f t="shared" si="7"/>
        <v>0.10000000000002274</v>
      </c>
      <c r="G133" s="2" t="str">
        <f t="shared" si="6"/>
        <v xml:space="preserve"> </v>
      </c>
    </row>
    <row r="134" spans="1:8" ht="30" x14ac:dyDescent="0.25">
      <c r="A134" s="4">
        <v>421.90000000000003</v>
      </c>
      <c r="B134" s="2" t="s">
        <v>46</v>
      </c>
      <c r="C134" s="5" t="s">
        <v>257</v>
      </c>
      <c r="D134" s="3">
        <f t="shared" si="7"/>
        <v>0.19999999999998863</v>
      </c>
      <c r="G134" s="2" t="str">
        <f t="shared" ref="G134:G167" si="8">IF(MID(B134, 1, 9)="Turn left","LT",IF(MID(B134, 1, 10)="Turn Right","RT",IF(MID(B134, 1, 8)="Continue","CO"," ")))</f>
        <v xml:space="preserve"> </v>
      </c>
    </row>
    <row r="135" spans="1:8" s="16" customFormat="1" ht="45" x14ac:dyDescent="0.25">
      <c r="A135" s="12">
        <v>422.1</v>
      </c>
      <c r="B135" s="26" t="s">
        <v>47</v>
      </c>
      <c r="C135" s="13" t="s">
        <v>311</v>
      </c>
      <c r="D135" s="14">
        <f t="shared" si="7"/>
        <v>9.9999999999965894E-2</v>
      </c>
      <c r="G135" s="2" t="str">
        <f t="shared" si="8"/>
        <v xml:space="preserve"> </v>
      </c>
    </row>
    <row r="136" spans="1:8" x14ac:dyDescent="0.25">
      <c r="A136" s="4">
        <v>422.2</v>
      </c>
      <c r="B136" s="2" t="s">
        <v>46</v>
      </c>
      <c r="C136" s="5" t="s">
        <v>258</v>
      </c>
      <c r="D136" s="3">
        <f t="shared" si="7"/>
        <v>0.20000000000004547</v>
      </c>
    </row>
    <row r="137" spans="1:8" x14ac:dyDescent="0.25">
      <c r="A137" s="4">
        <v>422.40000000000003</v>
      </c>
      <c r="B137" s="2" t="s">
        <v>227</v>
      </c>
      <c r="C137" s="5" t="s">
        <v>259</v>
      </c>
      <c r="D137" s="3">
        <f t="shared" si="7"/>
        <v>5.5</v>
      </c>
    </row>
    <row r="138" spans="1:8" x14ac:dyDescent="0.25">
      <c r="A138" s="4">
        <v>427.90000000000003</v>
      </c>
      <c r="B138" s="2" t="s">
        <v>227</v>
      </c>
      <c r="C138" s="5" t="s">
        <v>260</v>
      </c>
      <c r="D138" s="3">
        <f t="shared" si="7"/>
        <v>7.3999999999999773</v>
      </c>
      <c r="H138" s="3"/>
    </row>
    <row r="139" spans="1:8" x14ac:dyDescent="0.25">
      <c r="A139" s="4">
        <v>435.3</v>
      </c>
      <c r="B139" s="2" t="s">
        <v>46</v>
      </c>
      <c r="C139" s="5" t="s">
        <v>7</v>
      </c>
      <c r="D139" s="3">
        <f t="shared" si="7"/>
        <v>0.10000000000002274</v>
      </c>
      <c r="G139" s="2" t="str">
        <f t="shared" si="8"/>
        <v xml:space="preserve"> </v>
      </c>
    </row>
    <row r="140" spans="1:8" x14ac:dyDescent="0.25">
      <c r="A140" s="4">
        <v>435.40000000000003</v>
      </c>
      <c r="B140" s="2" t="s">
        <v>45</v>
      </c>
      <c r="C140" s="5" t="s">
        <v>261</v>
      </c>
      <c r="D140" s="3">
        <f t="shared" si="7"/>
        <v>2.8999999999999773</v>
      </c>
      <c r="G140" s="2" t="str">
        <f t="shared" si="8"/>
        <v xml:space="preserve"> </v>
      </c>
    </row>
    <row r="141" spans="1:8" ht="30" x14ac:dyDescent="0.25">
      <c r="A141" s="4">
        <v>438.3</v>
      </c>
      <c r="B141" s="2" t="s">
        <v>46</v>
      </c>
      <c r="C141" s="5" t="s">
        <v>262</v>
      </c>
      <c r="D141" s="3">
        <f t="shared" si="7"/>
        <v>0.5</v>
      </c>
      <c r="G141" s="2" t="str">
        <f t="shared" si="8"/>
        <v xml:space="preserve"> </v>
      </c>
    </row>
    <row r="142" spans="1:8" x14ac:dyDescent="0.25">
      <c r="A142" s="4">
        <v>438.8</v>
      </c>
      <c r="B142" s="2" t="s">
        <v>45</v>
      </c>
      <c r="C142" s="5" t="s">
        <v>161</v>
      </c>
      <c r="D142" s="3">
        <f t="shared" si="7"/>
        <v>0.60000000000002274</v>
      </c>
      <c r="G142" s="2" t="str">
        <f t="shared" si="8"/>
        <v xml:space="preserve"> </v>
      </c>
    </row>
    <row r="143" spans="1:8" x14ac:dyDescent="0.25">
      <c r="A143" s="4">
        <v>439.40000000000003</v>
      </c>
      <c r="B143" s="2" t="s">
        <v>46</v>
      </c>
      <c r="C143" s="5" t="s">
        <v>82</v>
      </c>
      <c r="D143" s="3">
        <f t="shared" si="7"/>
        <v>2.6999999999999886</v>
      </c>
      <c r="G143" s="2" t="str">
        <f t="shared" si="8"/>
        <v xml:space="preserve"> </v>
      </c>
    </row>
    <row r="144" spans="1:8" x14ac:dyDescent="0.25">
      <c r="A144" s="4">
        <v>442.1</v>
      </c>
      <c r="B144" s="2" t="s">
        <v>48</v>
      </c>
      <c r="C144" s="5" t="s">
        <v>263</v>
      </c>
      <c r="D144" s="3">
        <f t="shared" si="7"/>
        <v>5.0999999999999659</v>
      </c>
      <c r="G144" s="2" t="str">
        <f t="shared" si="8"/>
        <v xml:space="preserve"> </v>
      </c>
    </row>
    <row r="145" spans="1:7" x14ac:dyDescent="0.25">
      <c r="A145" s="4">
        <v>447.2</v>
      </c>
      <c r="B145" s="2" t="s">
        <v>46</v>
      </c>
      <c r="C145" s="5" t="s">
        <v>83</v>
      </c>
      <c r="D145" s="3">
        <f t="shared" si="7"/>
        <v>5.1000000000000227</v>
      </c>
      <c r="G145" s="2" t="str">
        <f t="shared" si="8"/>
        <v xml:space="preserve"> </v>
      </c>
    </row>
    <row r="146" spans="1:7" s="11" customFormat="1" x14ac:dyDescent="0.25">
      <c r="A146" s="9">
        <v>452.3</v>
      </c>
      <c r="B146" s="11" t="s">
        <v>45</v>
      </c>
      <c r="C146" s="10" t="s">
        <v>162</v>
      </c>
      <c r="D146" s="17">
        <f t="shared" si="7"/>
        <v>0.39999999999997726</v>
      </c>
      <c r="G146" s="2" t="str">
        <f t="shared" si="8"/>
        <v xml:space="preserve"> </v>
      </c>
    </row>
    <row r="147" spans="1:7" s="11" customFormat="1" x14ac:dyDescent="0.25">
      <c r="A147" s="9">
        <v>452.7</v>
      </c>
      <c r="B147" s="11" t="s">
        <v>46</v>
      </c>
      <c r="C147" s="10" t="s">
        <v>84</v>
      </c>
      <c r="D147" s="17">
        <f t="shared" si="7"/>
        <v>2.9000000000000341</v>
      </c>
      <c r="G147" s="2" t="str">
        <f t="shared" si="8"/>
        <v xml:space="preserve"> </v>
      </c>
    </row>
    <row r="148" spans="1:7" s="11" customFormat="1" x14ac:dyDescent="0.25">
      <c r="A148" s="9">
        <v>455.6</v>
      </c>
      <c r="B148" s="11" t="s">
        <v>46</v>
      </c>
      <c r="C148" s="10" t="s">
        <v>343</v>
      </c>
      <c r="D148" s="17">
        <f t="shared" si="7"/>
        <v>9.9999999999965894E-2</v>
      </c>
      <c r="G148" s="2" t="str">
        <f t="shared" si="8"/>
        <v xml:space="preserve"> </v>
      </c>
    </row>
    <row r="149" spans="1:7" s="11" customFormat="1" x14ac:dyDescent="0.25">
      <c r="A149" s="9">
        <v>455.7</v>
      </c>
      <c r="B149" s="11" t="s">
        <v>45</v>
      </c>
      <c r="C149" s="10" t="s">
        <v>84</v>
      </c>
      <c r="D149" s="17">
        <f t="shared" si="7"/>
        <v>1.1000000000000227</v>
      </c>
      <c r="G149" s="2" t="str">
        <f t="shared" si="8"/>
        <v xml:space="preserve"> </v>
      </c>
    </row>
    <row r="150" spans="1:7" s="11" customFormat="1" x14ac:dyDescent="0.25">
      <c r="A150" s="9">
        <v>456.8</v>
      </c>
      <c r="B150" s="11" t="s">
        <v>46</v>
      </c>
      <c r="C150" s="10" t="s">
        <v>85</v>
      </c>
      <c r="D150" s="17">
        <f t="shared" si="7"/>
        <v>0</v>
      </c>
      <c r="G150" s="2" t="str">
        <f t="shared" si="8"/>
        <v xml:space="preserve"> </v>
      </c>
    </row>
    <row r="151" spans="1:7" s="8" customFormat="1" ht="75" x14ac:dyDescent="0.25">
      <c r="A151" s="6">
        <v>456.8</v>
      </c>
      <c r="B151" s="27" t="s">
        <v>47</v>
      </c>
      <c r="C151" s="7" t="s">
        <v>312</v>
      </c>
      <c r="D151" s="18">
        <f t="shared" si="7"/>
        <v>9.9999999999965894E-2</v>
      </c>
      <c r="G151" s="2" t="str">
        <f t="shared" si="8"/>
        <v xml:space="preserve"> </v>
      </c>
    </row>
    <row r="152" spans="1:7" s="11" customFormat="1" x14ac:dyDescent="0.25">
      <c r="A152" s="9">
        <v>456.9</v>
      </c>
      <c r="B152" s="11" t="s">
        <v>45</v>
      </c>
      <c r="C152" s="10" t="s">
        <v>163</v>
      </c>
      <c r="D152" s="17">
        <f t="shared" si="7"/>
        <v>2.3000000000000682</v>
      </c>
      <c r="G152" s="2" t="str">
        <f t="shared" si="8"/>
        <v xml:space="preserve"> </v>
      </c>
    </row>
    <row r="153" spans="1:7" x14ac:dyDescent="0.25">
      <c r="A153" s="4">
        <v>459.20000000000005</v>
      </c>
      <c r="B153" s="2" t="s">
        <v>46</v>
      </c>
      <c r="C153" s="5" t="s">
        <v>86</v>
      </c>
      <c r="D153" s="17">
        <f t="shared" si="7"/>
        <v>1.2999999999999545</v>
      </c>
      <c r="G153" s="2" t="str">
        <f t="shared" si="8"/>
        <v xml:space="preserve"> </v>
      </c>
    </row>
    <row r="154" spans="1:7" ht="30" x14ac:dyDescent="0.25">
      <c r="A154" s="4">
        <v>460.5</v>
      </c>
      <c r="B154" s="2" t="s">
        <v>48</v>
      </c>
      <c r="C154" s="5" t="s">
        <v>8</v>
      </c>
      <c r="D154" s="3">
        <f t="shared" si="7"/>
        <v>2.6000000000000227</v>
      </c>
      <c r="G154" s="2" t="str">
        <f t="shared" si="8"/>
        <v xml:space="preserve"> </v>
      </c>
    </row>
    <row r="155" spans="1:7" x14ac:dyDescent="0.25">
      <c r="A155" s="4">
        <v>463.1</v>
      </c>
      <c r="B155" s="2" t="s">
        <v>45</v>
      </c>
      <c r="C155" s="5" t="s">
        <v>164</v>
      </c>
      <c r="D155" s="3">
        <f t="shared" si="7"/>
        <v>0.79999999999995453</v>
      </c>
      <c r="G155" s="2" t="str">
        <f t="shared" si="8"/>
        <v xml:space="preserve"> </v>
      </c>
    </row>
    <row r="156" spans="1:7" x14ac:dyDescent="0.25">
      <c r="A156" s="4">
        <v>463.9</v>
      </c>
      <c r="B156" s="2" t="s">
        <v>48</v>
      </c>
      <c r="C156" s="5" t="s">
        <v>264</v>
      </c>
      <c r="D156" s="3">
        <f t="shared" si="7"/>
        <v>6.4000000000000341</v>
      </c>
      <c r="G156" s="2" t="str">
        <f t="shared" si="8"/>
        <v xml:space="preserve"> </v>
      </c>
    </row>
    <row r="157" spans="1:7" x14ac:dyDescent="0.25">
      <c r="A157" s="4">
        <v>470.3</v>
      </c>
      <c r="B157" s="2" t="s">
        <v>227</v>
      </c>
      <c r="C157" s="5" t="s">
        <v>9</v>
      </c>
      <c r="D157" s="3">
        <f t="shared" si="7"/>
        <v>5.0999999999999659</v>
      </c>
      <c r="G157" s="2" t="str">
        <f t="shared" si="8"/>
        <v xml:space="preserve"> </v>
      </c>
    </row>
    <row r="158" spans="1:7" ht="30" x14ac:dyDescent="0.25">
      <c r="A158" s="4">
        <v>475.4</v>
      </c>
      <c r="B158" s="2" t="s">
        <v>227</v>
      </c>
      <c r="C158" s="5" t="s">
        <v>10</v>
      </c>
      <c r="D158" s="3">
        <f t="shared" si="7"/>
        <v>6.6000000000000227</v>
      </c>
      <c r="G158" s="2" t="str">
        <f t="shared" si="8"/>
        <v xml:space="preserve"> </v>
      </c>
    </row>
    <row r="159" spans="1:7" x14ac:dyDescent="0.25">
      <c r="A159" s="4">
        <v>482</v>
      </c>
      <c r="B159" s="2" t="s">
        <v>48</v>
      </c>
      <c r="C159" s="5" t="s">
        <v>265</v>
      </c>
      <c r="D159" s="3">
        <f t="shared" si="7"/>
        <v>1.5</v>
      </c>
      <c r="G159" s="2" t="str">
        <f t="shared" si="8"/>
        <v xml:space="preserve"> </v>
      </c>
    </row>
    <row r="160" spans="1:7" s="16" customFormat="1" ht="60" x14ac:dyDescent="0.25">
      <c r="A160" s="12">
        <v>483.5</v>
      </c>
      <c r="B160" s="26" t="s">
        <v>47</v>
      </c>
      <c r="C160" s="13" t="s">
        <v>350</v>
      </c>
      <c r="D160" s="1">
        <f t="shared" si="7"/>
        <v>0</v>
      </c>
      <c r="G160" s="2" t="str">
        <f t="shared" si="8"/>
        <v xml:space="preserve"> </v>
      </c>
    </row>
    <row r="161" spans="1:7" s="22" customFormat="1" x14ac:dyDescent="0.25">
      <c r="A161" s="20">
        <v>483.5</v>
      </c>
      <c r="B161" s="22" t="s">
        <v>48</v>
      </c>
      <c r="C161" s="21" t="s">
        <v>28</v>
      </c>
      <c r="D161" s="3">
        <f t="shared" si="7"/>
        <v>5.8000000000000114</v>
      </c>
      <c r="G161" s="2" t="str">
        <f t="shared" si="8"/>
        <v xml:space="preserve"> </v>
      </c>
    </row>
    <row r="162" spans="1:7" x14ac:dyDescent="0.25">
      <c r="A162" s="4">
        <v>489.3</v>
      </c>
      <c r="B162" s="2" t="s">
        <v>48</v>
      </c>
      <c r="C162" s="5" t="s">
        <v>266</v>
      </c>
      <c r="D162" s="3">
        <f t="shared" si="7"/>
        <v>1.5999999999999659</v>
      </c>
      <c r="G162" s="2" t="str">
        <f t="shared" si="8"/>
        <v xml:space="preserve"> </v>
      </c>
    </row>
    <row r="163" spans="1:7" x14ac:dyDescent="0.25">
      <c r="A163" s="4">
        <v>490.9</v>
      </c>
      <c r="B163" s="2" t="s">
        <v>46</v>
      </c>
      <c r="C163" s="5" t="s">
        <v>87</v>
      </c>
      <c r="D163" s="3">
        <f t="shared" si="7"/>
        <v>2.7000000000000455</v>
      </c>
      <c r="G163" s="2" t="str">
        <f t="shared" si="8"/>
        <v xml:space="preserve"> </v>
      </c>
    </row>
    <row r="164" spans="1:7" x14ac:dyDescent="0.25">
      <c r="A164" s="4">
        <v>493.6</v>
      </c>
      <c r="B164" s="2" t="s">
        <v>45</v>
      </c>
      <c r="C164" s="5" t="s">
        <v>165</v>
      </c>
      <c r="D164" s="3">
        <f t="shared" si="7"/>
        <v>0.39999999999997726</v>
      </c>
      <c r="G164" s="2" t="str">
        <f t="shared" si="8"/>
        <v xml:space="preserve"> </v>
      </c>
    </row>
    <row r="165" spans="1:7" x14ac:dyDescent="0.25">
      <c r="A165" s="4">
        <v>494</v>
      </c>
      <c r="B165" s="2" t="s">
        <v>46</v>
      </c>
      <c r="C165" s="5" t="s">
        <v>88</v>
      </c>
      <c r="D165" s="3">
        <f t="shared" si="7"/>
        <v>0.5</v>
      </c>
      <c r="G165" s="2" t="str">
        <f t="shared" si="8"/>
        <v xml:space="preserve"> </v>
      </c>
    </row>
    <row r="166" spans="1:7" x14ac:dyDescent="0.25">
      <c r="A166" s="4">
        <v>494.5</v>
      </c>
      <c r="B166" s="2" t="s">
        <v>45</v>
      </c>
      <c r="C166" s="5" t="s">
        <v>166</v>
      </c>
      <c r="D166" s="3">
        <f t="shared" si="7"/>
        <v>0.39999999999997726</v>
      </c>
      <c r="G166" s="2" t="str">
        <f t="shared" si="8"/>
        <v xml:space="preserve"> </v>
      </c>
    </row>
    <row r="167" spans="1:7" x14ac:dyDescent="0.25">
      <c r="A167" s="4">
        <v>494.9</v>
      </c>
      <c r="B167" s="2" t="s">
        <v>46</v>
      </c>
      <c r="C167" s="5" t="s">
        <v>89</v>
      </c>
      <c r="D167" s="3">
        <f t="shared" si="7"/>
        <v>0</v>
      </c>
      <c r="G167" s="2" t="str">
        <f t="shared" si="8"/>
        <v xml:space="preserve"> </v>
      </c>
    </row>
    <row r="168" spans="1:7" x14ac:dyDescent="0.25">
      <c r="A168" s="4">
        <v>494.9</v>
      </c>
      <c r="B168" s="2" t="s">
        <v>45</v>
      </c>
      <c r="C168" s="5" t="s">
        <v>167</v>
      </c>
      <c r="D168" s="3">
        <f t="shared" si="7"/>
        <v>2.2000000000000455</v>
      </c>
      <c r="G168" s="2" t="str">
        <f t="shared" ref="G168:G177" si="9">IF(MID(B168, 1, 9)="Turn left","LT",IF(MID(B168, 1, 10)="Turn Right","RT",IF(MID(B168, 1, 8)="Continue","CO"," ")))</f>
        <v xml:space="preserve"> </v>
      </c>
    </row>
    <row r="169" spans="1:7" ht="30" x14ac:dyDescent="0.25">
      <c r="A169" s="4">
        <v>497.1</v>
      </c>
      <c r="B169" s="2" t="s">
        <v>46</v>
      </c>
      <c r="C169" s="5" t="s">
        <v>267</v>
      </c>
      <c r="D169" s="3">
        <f t="shared" si="7"/>
        <v>3</v>
      </c>
      <c r="G169" s="2" t="str">
        <f t="shared" si="9"/>
        <v xml:space="preserve"> </v>
      </c>
    </row>
    <row r="170" spans="1:7" x14ac:dyDescent="0.25">
      <c r="A170" s="4">
        <v>500.1</v>
      </c>
      <c r="B170" s="2" t="s">
        <v>45</v>
      </c>
      <c r="C170" s="5" t="s">
        <v>168</v>
      </c>
      <c r="D170" s="3">
        <f t="shared" si="7"/>
        <v>0.10000000000002274</v>
      </c>
      <c r="G170" s="2" t="str">
        <f t="shared" si="9"/>
        <v xml:space="preserve"> </v>
      </c>
    </row>
    <row r="171" spans="1:7" x14ac:dyDescent="0.25">
      <c r="A171" s="4">
        <v>500.20000000000005</v>
      </c>
      <c r="B171" s="2" t="s">
        <v>46</v>
      </c>
      <c r="C171" s="5" t="s">
        <v>90</v>
      </c>
      <c r="D171" s="3">
        <f t="shared" si="7"/>
        <v>2.5999999999999659</v>
      </c>
      <c r="G171" s="2" t="str">
        <f t="shared" si="9"/>
        <v xml:space="preserve"> </v>
      </c>
    </row>
    <row r="172" spans="1:7" x14ac:dyDescent="0.25">
      <c r="A172" s="4">
        <v>502.8</v>
      </c>
      <c r="B172" s="2" t="s">
        <v>45</v>
      </c>
      <c r="C172" s="5" t="s">
        <v>29</v>
      </c>
      <c r="D172" s="3">
        <f t="shared" ref="D172:D224" si="10">A173-A172</f>
        <v>9.9999999999965894E-2</v>
      </c>
      <c r="G172" s="2" t="str">
        <f t="shared" si="9"/>
        <v xml:space="preserve"> </v>
      </c>
    </row>
    <row r="173" spans="1:7" x14ac:dyDescent="0.25">
      <c r="A173" s="4">
        <v>502.9</v>
      </c>
      <c r="B173" s="2" t="s">
        <v>46</v>
      </c>
      <c r="C173" s="5" t="s">
        <v>91</v>
      </c>
      <c r="D173" s="3">
        <f t="shared" si="10"/>
        <v>1</v>
      </c>
      <c r="G173" s="2" t="str">
        <f t="shared" si="9"/>
        <v xml:space="preserve"> </v>
      </c>
    </row>
    <row r="174" spans="1:7" x14ac:dyDescent="0.25">
      <c r="A174" s="4">
        <v>503.9</v>
      </c>
      <c r="B174" s="2" t="s">
        <v>46</v>
      </c>
      <c r="C174" s="5" t="s">
        <v>92</v>
      </c>
      <c r="D174" s="3">
        <f t="shared" si="10"/>
        <v>3.5</v>
      </c>
      <c r="G174" s="2" t="str">
        <f t="shared" si="9"/>
        <v xml:space="preserve"> </v>
      </c>
    </row>
    <row r="175" spans="1:7" x14ac:dyDescent="0.25">
      <c r="A175" s="4">
        <v>507.4</v>
      </c>
      <c r="B175" s="2" t="s">
        <v>45</v>
      </c>
      <c r="C175" s="5" t="s">
        <v>169</v>
      </c>
      <c r="D175" s="3">
        <f t="shared" si="10"/>
        <v>0.10000000000002274</v>
      </c>
      <c r="G175" s="2" t="str">
        <f t="shared" si="9"/>
        <v xml:space="preserve"> </v>
      </c>
    </row>
    <row r="176" spans="1:7" x14ac:dyDescent="0.25">
      <c r="A176" s="4">
        <v>507.5</v>
      </c>
      <c r="B176" s="2" t="s">
        <v>46</v>
      </c>
      <c r="C176" s="5" t="s">
        <v>93</v>
      </c>
      <c r="D176" s="3">
        <f t="shared" si="10"/>
        <v>11.299999999999955</v>
      </c>
      <c r="G176" s="2" t="str">
        <f t="shared" si="9"/>
        <v xml:space="preserve"> </v>
      </c>
    </row>
    <row r="177" spans="1:7" x14ac:dyDescent="0.25">
      <c r="A177" s="4">
        <v>518.79999999999995</v>
      </c>
      <c r="B177" s="2" t="s">
        <v>45</v>
      </c>
      <c r="C177" s="5" t="s">
        <v>286</v>
      </c>
      <c r="D177" s="3">
        <f t="shared" si="10"/>
        <v>0.30000000000006821</v>
      </c>
      <c r="G177" s="2" t="str">
        <f t="shared" si="9"/>
        <v xml:space="preserve"> </v>
      </c>
    </row>
    <row r="178" spans="1:7" s="16" customFormat="1" ht="30" x14ac:dyDescent="0.25">
      <c r="A178" s="12">
        <v>519.1</v>
      </c>
      <c r="B178" s="26"/>
      <c r="C178" s="13" t="s">
        <v>313</v>
      </c>
      <c r="D178" s="14">
        <f t="shared" si="10"/>
        <v>0</v>
      </c>
    </row>
    <row r="179" spans="1:7" x14ac:dyDescent="0.25">
      <c r="A179" s="4">
        <v>519.1</v>
      </c>
      <c r="B179" s="2" t="s">
        <v>46</v>
      </c>
      <c r="C179" s="5" t="s">
        <v>287</v>
      </c>
      <c r="D179" s="3">
        <f t="shared" si="10"/>
        <v>0.19999999999993179</v>
      </c>
      <c r="G179" s="2" t="str">
        <f t="shared" ref="G179:G196" si="11">IF(MID(B179, 1, 9)="Turn left","LT",IF(MID(B179, 1, 10)="Turn Right","RT",IF(MID(B179, 1, 8)="Continue","CO"," ")))</f>
        <v xml:space="preserve"> </v>
      </c>
    </row>
    <row r="180" spans="1:7" x14ac:dyDescent="0.25">
      <c r="A180" s="4">
        <v>519.29999999999995</v>
      </c>
      <c r="B180" s="2" t="s">
        <v>46</v>
      </c>
      <c r="C180" s="5" t="s">
        <v>170</v>
      </c>
      <c r="D180" s="3">
        <f t="shared" si="10"/>
        <v>2.1000000000000227</v>
      </c>
      <c r="G180" s="2" t="str">
        <f t="shared" si="11"/>
        <v xml:space="preserve"> </v>
      </c>
    </row>
    <row r="181" spans="1:7" ht="30" x14ac:dyDescent="0.25">
      <c r="A181" s="4">
        <v>521.4</v>
      </c>
      <c r="B181" s="2" t="s">
        <v>48</v>
      </c>
      <c r="C181" s="5" t="s">
        <v>11</v>
      </c>
      <c r="D181" s="3">
        <f t="shared" si="10"/>
        <v>3</v>
      </c>
      <c r="G181" s="2" t="str">
        <f t="shared" si="11"/>
        <v xml:space="preserve"> </v>
      </c>
    </row>
    <row r="182" spans="1:7" x14ac:dyDescent="0.25">
      <c r="A182" s="4">
        <v>524.4</v>
      </c>
      <c r="B182" s="2" t="s">
        <v>227</v>
      </c>
      <c r="C182" s="5" t="s">
        <v>268</v>
      </c>
      <c r="D182" s="3">
        <f t="shared" si="10"/>
        <v>3.8000000000000682</v>
      </c>
      <c r="G182" s="2" t="str">
        <f t="shared" si="11"/>
        <v xml:space="preserve"> </v>
      </c>
    </row>
    <row r="183" spans="1:7" x14ac:dyDescent="0.25">
      <c r="A183" s="4">
        <v>528.20000000000005</v>
      </c>
      <c r="B183" s="2" t="s">
        <v>46</v>
      </c>
      <c r="C183" s="5" t="s">
        <v>94</v>
      </c>
      <c r="D183" s="3">
        <f t="shared" si="10"/>
        <v>3</v>
      </c>
      <c r="G183" s="2" t="str">
        <f t="shared" si="11"/>
        <v xml:space="preserve"> </v>
      </c>
    </row>
    <row r="184" spans="1:7" x14ac:dyDescent="0.25">
      <c r="A184" s="4">
        <v>531.20000000000005</v>
      </c>
      <c r="B184" s="2" t="s">
        <v>45</v>
      </c>
      <c r="C184" s="5" t="s">
        <v>171</v>
      </c>
      <c r="D184" s="3">
        <f t="shared" si="10"/>
        <v>10.799999999999955</v>
      </c>
      <c r="G184" s="2" t="str">
        <f t="shared" si="11"/>
        <v xml:space="preserve"> </v>
      </c>
    </row>
    <row r="185" spans="1:7" x14ac:dyDescent="0.25">
      <c r="A185" s="4">
        <v>542</v>
      </c>
      <c r="B185" s="2" t="s">
        <v>45</v>
      </c>
      <c r="C185" s="5" t="s">
        <v>172</v>
      </c>
      <c r="D185" s="3">
        <f t="shared" si="10"/>
        <v>1.5</v>
      </c>
      <c r="G185" s="2" t="str">
        <f t="shared" si="11"/>
        <v xml:space="preserve"> </v>
      </c>
    </row>
    <row r="186" spans="1:7" x14ac:dyDescent="0.25">
      <c r="A186" s="4">
        <v>543.5</v>
      </c>
      <c r="B186" s="2" t="s">
        <v>227</v>
      </c>
      <c r="C186" s="5" t="s">
        <v>269</v>
      </c>
      <c r="D186" s="3">
        <f t="shared" si="10"/>
        <v>6.2000000000000455</v>
      </c>
      <c r="G186" s="2" t="str">
        <f t="shared" si="11"/>
        <v xml:space="preserve"> </v>
      </c>
    </row>
    <row r="187" spans="1:7" x14ac:dyDescent="0.25">
      <c r="A187" s="4">
        <v>549.70000000000005</v>
      </c>
      <c r="B187" s="2" t="s">
        <v>227</v>
      </c>
      <c r="C187" s="5" t="s">
        <v>270</v>
      </c>
      <c r="D187" s="3">
        <f t="shared" si="10"/>
        <v>6.2999999999999545</v>
      </c>
      <c r="G187" s="2" t="str">
        <f t="shared" si="11"/>
        <v xml:space="preserve"> </v>
      </c>
    </row>
    <row r="188" spans="1:7" ht="30" x14ac:dyDescent="0.25">
      <c r="A188" s="4">
        <v>556</v>
      </c>
      <c r="B188" s="2" t="s">
        <v>235</v>
      </c>
      <c r="C188" s="5" t="s">
        <v>271</v>
      </c>
      <c r="D188" s="3">
        <f t="shared" si="10"/>
        <v>12.200000000000045</v>
      </c>
      <c r="G188" s="2" t="str">
        <f t="shared" si="11"/>
        <v xml:space="preserve"> </v>
      </c>
    </row>
    <row r="189" spans="1:7" s="11" customFormat="1" ht="30" x14ac:dyDescent="0.25">
      <c r="A189" s="9">
        <v>568.20000000000005</v>
      </c>
      <c r="B189" s="11" t="s">
        <v>45</v>
      </c>
      <c r="C189" s="10" t="s">
        <v>173</v>
      </c>
      <c r="D189" s="17">
        <f t="shared" si="10"/>
        <v>0.29999999999995453</v>
      </c>
      <c r="G189" s="2" t="str">
        <f t="shared" si="11"/>
        <v xml:space="preserve"> </v>
      </c>
    </row>
    <row r="190" spans="1:7" s="11" customFormat="1" x14ac:dyDescent="0.25">
      <c r="A190" s="9">
        <v>568.5</v>
      </c>
      <c r="B190" s="11" t="s">
        <v>46</v>
      </c>
      <c r="C190" s="10" t="s">
        <v>95</v>
      </c>
      <c r="D190" s="17">
        <f t="shared" si="10"/>
        <v>0.10000000000002274</v>
      </c>
      <c r="G190" s="2" t="str">
        <f t="shared" si="11"/>
        <v xml:space="preserve"> </v>
      </c>
    </row>
    <row r="191" spans="1:7" s="11" customFormat="1" x14ac:dyDescent="0.25">
      <c r="A191" s="9">
        <v>568.6</v>
      </c>
      <c r="B191" s="11" t="s">
        <v>45</v>
      </c>
      <c r="C191" s="10" t="s">
        <v>174</v>
      </c>
      <c r="D191" s="17">
        <f t="shared" si="10"/>
        <v>18</v>
      </c>
      <c r="G191" s="2" t="str">
        <f t="shared" si="11"/>
        <v xml:space="preserve"> </v>
      </c>
    </row>
    <row r="192" spans="1:7" s="11" customFormat="1" x14ac:dyDescent="0.25">
      <c r="A192" s="9">
        <v>586.6</v>
      </c>
      <c r="B192" s="11" t="s">
        <v>47</v>
      </c>
      <c r="C192" s="10" t="s">
        <v>30</v>
      </c>
      <c r="D192" s="17">
        <f t="shared" si="10"/>
        <v>3.8999999999999773</v>
      </c>
      <c r="G192" s="2" t="str">
        <f t="shared" si="11"/>
        <v xml:space="preserve"> </v>
      </c>
    </row>
    <row r="193" spans="1:7" s="11" customFormat="1" x14ac:dyDescent="0.25">
      <c r="A193" s="9">
        <v>590.5</v>
      </c>
      <c r="B193" s="11" t="s">
        <v>47</v>
      </c>
      <c r="C193" s="10" t="s">
        <v>31</v>
      </c>
      <c r="D193" s="17">
        <f t="shared" si="10"/>
        <v>0</v>
      </c>
      <c r="G193" s="2" t="str">
        <f t="shared" si="11"/>
        <v xml:space="preserve"> </v>
      </c>
    </row>
    <row r="194" spans="1:7" s="11" customFormat="1" x14ac:dyDescent="0.25">
      <c r="A194" s="9">
        <v>590.5</v>
      </c>
      <c r="B194" s="11" t="s">
        <v>45</v>
      </c>
      <c r="C194" s="10" t="s">
        <v>175</v>
      </c>
      <c r="D194" s="17">
        <f t="shared" si="10"/>
        <v>0.60000000000002274</v>
      </c>
      <c r="G194" s="2" t="str">
        <f t="shared" si="11"/>
        <v xml:space="preserve"> </v>
      </c>
    </row>
    <row r="195" spans="1:7" s="11" customFormat="1" x14ac:dyDescent="0.25">
      <c r="A195" s="9">
        <v>591.1</v>
      </c>
      <c r="B195" s="11" t="s">
        <v>45</v>
      </c>
      <c r="C195" s="10" t="s">
        <v>176</v>
      </c>
      <c r="D195" s="17">
        <f t="shared" si="10"/>
        <v>3.6000000000000227</v>
      </c>
      <c r="G195" s="2" t="str">
        <f t="shared" si="11"/>
        <v xml:space="preserve"> </v>
      </c>
    </row>
    <row r="196" spans="1:7" s="11" customFormat="1" x14ac:dyDescent="0.25">
      <c r="A196" s="9">
        <v>594.70000000000005</v>
      </c>
      <c r="B196" s="11" t="s">
        <v>46</v>
      </c>
      <c r="C196" s="10" t="s">
        <v>96</v>
      </c>
      <c r="D196" s="17">
        <f t="shared" si="10"/>
        <v>9.9999999999909051E-2</v>
      </c>
      <c r="G196" s="2" t="str">
        <f t="shared" si="11"/>
        <v xml:space="preserve"> </v>
      </c>
    </row>
    <row r="197" spans="1:7" s="11" customFormat="1" ht="30" x14ac:dyDescent="0.25">
      <c r="A197" s="9">
        <v>594.79999999999995</v>
      </c>
      <c r="B197" s="11" t="s">
        <v>45</v>
      </c>
      <c r="C197" s="10" t="s">
        <v>177</v>
      </c>
      <c r="D197" s="17">
        <f t="shared" si="10"/>
        <v>16</v>
      </c>
      <c r="G197" s="2"/>
    </row>
    <row r="198" spans="1:7" s="8" customFormat="1" ht="45" x14ac:dyDescent="0.25">
      <c r="A198" s="6">
        <v>610.79999999999995</v>
      </c>
      <c r="B198" s="27"/>
      <c r="C198" s="7" t="s">
        <v>352</v>
      </c>
      <c r="D198" s="18">
        <f t="shared" si="10"/>
        <v>0</v>
      </c>
      <c r="G198" s="16"/>
    </row>
    <row r="199" spans="1:7" s="11" customFormat="1" x14ac:dyDescent="0.25">
      <c r="A199" s="9">
        <v>610.79999999999995</v>
      </c>
      <c r="B199" s="11" t="s">
        <v>46</v>
      </c>
      <c r="C199" s="10" t="s">
        <v>97</v>
      </c>
      <c r="D199" s="17">
        <f t="shared" si="10"/>
        <v>1</v>
      </c>
      <c r="G199" s="2" t="str">
        <f t="shared" ref="G199:G213" si="12">IF(MID(B199, 1, 9)="Turn left","LT",IF(MID(B199, 1, 10)="Turn Right","RT",IF(MID(B199, 1, 8)="Continue","CO"," ")))</f>
        <v xml:space="preserve"> </v>
      </c>
    </row>
    <row r="200" spans="1:7" s="11" customFormat="1" x14ac:dyDescent="0.25">
      <c r="A200" s="9">
        <v>611.79999999999995</v>
      </c>
      <c r="B200" s="11" t="s">
        <v>227</v>
      </c>
      <c r="C200" s="10" t="s">
        <v>272</v>
      </c>
      <c r="D200" s="17">
        <f t="shared" si="10"/>
        <v>6</v>
      </c>
      <c r="G200" s="2" t="str">
        <f t="shared" si="12"/>
        <v xml:space="preserve"> </v>
      </c>
    </row>
    <row r="201" spans="1:7" s="11" customFormat="1" x14ac:dyDescent="0.25">
      <c r="A201" s="9">
        <v>617.79999999999995</v>
      </c>
      <c r="B201" s="11" t="s">
        <v>48</v>
      </c>
      <c r="C201" s="10" t="s">
        <v>273</v>
      </c>
      <c r="D201" s="17">
        <f t="shared" si="10"/>
        <v>3.6000000000001364</v>
      </c>
      <c r="E201" s="9"/>
      <c r="G201" s="2" t="str">
        <f t="shared" si="12"/>
        <v xml:space="preserve"> </v>
      </c>
    </row>
    <row r="202" spans="1:7" s="11" customFormat="1" x14ac:dyDescent="0.25">
      <c r="A202" s="9">
        <v>621.40000000000009</v>
      </c>
      <c r="B202" s="11" t="s">
        <v>46</v>
      </c>
      <c r="C202" s="10" t="s">
        <v>98</v>
      </c>
      <c r="D202" s="17">
        <f t="shared" si="10"/>
        <v>0.59999999999990905</v>
      </c>
      <c r="E202" s="9"/>
      <c r="G202" s="2" t="str">
        <f t="shared" si="12"/>
        <v xml:space="preserve"> </v>
      </c>
    </row>
    <row r="203" spans="1:7" s="11" customFormat="1" ht="30" x14ac:dyDescent="0.25">
      <c r="A203" s="9">
        <v>622</v>
      </c>
      <c r="B203" s="11" t="s">
        <v>48</v>
      </c>
      <c r="C203" s="10" t="s">
        <v>274</v>
      </c>
      <c r="D203" s="17">
        <f t="shared" si="10"/>
        <v>12.400000000000091</v>
      </c>
      <c r="E203" s="9"/>
      <c r="G203" s="2" t="str">
        <f t="shared" si="12"/>
        <v xml:space="preserve"> </v>
      </c>
    </row>
    <row r="204" spans="1:7" s="11" customFormat="1" x14ac:dyDescent="0.25">
      <c r="A204" s="9">
        <v>634.40000000000009</v>
      </c>
      <c r="B204" s="11" t="s">
        <v>235</v>
      </c>
      <c r="C204" s="10" t="s">
        <v>275</v>
      </c>
      <c r="D204" s="17">
        <f t="shared" si="10"/>
        <v>0.59999999999990905</v>
      </c>
      <c r="E204" s="9"/>
      <c r="G204" s="2" t="str">
        <f t="shared" si="12"/>
        <v xml:space="preserve"> </v>
      </c>
    </row>
    <row r="205" spans="1:7" s="11" customFormat="1" x14ac:dyDescent="0.25">
      <c r="A205" s="9">
        <v>635</v>
      </c>
      <c r="B205" s="11" t="s">
        <v>46</v>
      </c>
      <c r="C205" s="10" t="s">
        <v>99</v>
      </c>
      <c r="D205" s="17">
        <f t="shared" si="10"/>
        <v>1</v>
      </c>
      <c r="E205" s="9"/>
      <c r="G205" s="2" t="str">
        <f t="shared" si="12"/>
        <v xml:space="preserve"> </v>
      </c>
    </row>
    <row r="206" spans="1:7" s="11" customFormat="1" x14ac:dyDescent="0.25">
      <c r="A206" s="9">
        <v>636</v>
      </c>
      <c r="B206" s="11" t="s">
        <v>45</v>
      </c>
      <c r="C206" s="10" t="s">
        <v>178</v>
      </c>
      <c r="D206" s="17">
        <f t="shared" si="10"/>
        <v>9.9000000000000909</v>
      </c>
      <c r="E206" s="9"/>
      <c r="G206" s="2" t="str">
        <f t="shared" si="12"/>
        <v xml:space="preserve"> </v>
      </c>
    </row>
    <row r="207" spans="1:7" x14ac:dyDescent="0.25">
      <c r="A207" s="4">
        <v>645.90000000000009</v>
      </c>
      <c r="B207" s="2" t="s">
        <v>46</v>
      </c>
      <c r="C207" s="5" t="s">
        <v>100</v>
      </c>
      <c r="D207" s="3">
        <f t="shared" si="10"/>
        <v>2.7999999999999545</v>
      </c>
      <c r="E207" s="4"/>
      <c r="G207" s="2" t="str">
        <f t="shared" si="12"/>
        <v xml:space="preserve"> </v>
      </c>
    </row>
    <row r="208" spans="1:7" x14ac:dyDescent="0.25">
      <c r="A208" s="4">
        <v>648.70000000000005</v>
      </c>
      <c r="B208" s="2" t="s">
        <v>46</v>
      </c>
      <c r="C208" s="5" t="s">
        <v>101</v>
      </c>
      <c r="D208" s="3">
        <f t="shared" si="10"/>
        <v>1.5999999999999091</v>
      </c>
      <c r="E208" s="4"/>
      <c r="G208" s="2" t="str">
        <f t="shared" si="12"/>
        <v xml:space="preserve"> </v>
      </c>
    </row>
    <row r="209" spans="1:7" x14ac:dyDescent="0.25">
      <c r="A209" s="4">
        <v>650.29999999999995</v>
      </c>
      <c r="B209" s="2" t="s">
        <v>45</v>
      </c>
      <c r="C209" s="5" t="s">
        <v>179</v>
      </c>
      <c r="D209" s="3">
        <f t="shared" si="10"/>
        <v>2.4000000000000909</v>
      </c>
      <c r="E209" s="4"/>
      <c r="G209" s="2" t="str">
        <f t="shared" si="12"/>
        <v xml:space="preserve"> </v>
      </c>
    </row>
    <row r="210" spans="1:7" x14ac:dyDescent="0.25">
      <c r="A210" s="4">
        <v>652.70000000000005</v>
      </c>
      <c r="B210" s="2" t="s">
        <v>235</v>
      </c>
      <c r="C210" s="5" t="s">
        <v>276</v>
      </c>
      <c r="D210" s="3">
        <f t="shared" si="10"/>
        <v>0.70000000000004547</v>
      </c>
      <c r="E210" s="4"/>
      <c r="G210" s="2" t="str">
        <f t="shared" si="12"/>
        <v xml:space="preserve"> </v>
      </c>
    </row>
    <row r="211" spans="1:7" x14ac:dyDescent="0.25">
      <c r="A211" s="4">
        <v>653.40000000000009</v>
      </c>
      <c r="B211" s="2" t="s">
        <v>227</v>
      </c>
      <c r="C211" s="5" t="s">
        <v>277</v>
      </c>
      <c r="D211" s="3">
        <f t="shared" si="10"/>
        <v>0.39999999999986358</v>
      </c>
      <c r="E211" s="4"/>
      <c r="G211" s="2" t="str">
        <f t="shared" si="12"/>
        <v xml:space="preserve"> </v>
      </c>
    </row>
    <row r="212" spans="1:7" x14ac:dyDescent="0.25">
      <c r="A212" s="4">
        <v>653.79999999999995</v>
      </c>
      <c r="B212" s="2" t="s">
        <v>46</v>
      </c>
      <c r="C212" s="5" t="s">
        <v>288</v>
      </c>
      <c r="D212" s="3">
        <f t="shared" si="10"/>
        <v>1.9000000000000909</v>
      </c>
      <c r="E212" s="4"/>
      <c r="G212" s="2" t="str">
        <f t="shared" si="12"/>
        <v xml:space="preserve"> </v>
      </c>
    </row>
    <row r="213" spans="1:7" x14ac:dyDescent="0.25">
      <c r="A213" s="4">
        <v>655.7</v>
      </c>
      <c r="B213" s="2" t="s">
        <v>247</v>
      </c>
      <c r="C213" s="5" t="s">
        <v>289</v>
      </c>
      <c r="D213" s="3">
        <f t="shared" si="10"/>
        <v>9.9999999999909051E-2</v>
      </c>
      <c r="E213" s="4"/>
      <c r="G213" s="2" t="str">
        <f t="shared" si="12"/>
        <v xml:space="preserve"> </v>
      </c>
    </row>
    <row r="214" spans="1:7" ht="45" x14ac:dyDescent="0.25">
      <c r="A214" s="12">
        <v>655.8</v>
      </c>
      <c r="B214" s="26"/>
      <c r="C214" s="13" t="s">
        <v>351</v>
      </c>
      <c r="D214" s="1">
        <f t="shared" si="10"/>
        <v>0</v>
      </c>
      <c r="E214" s="4"/>
    </row>
    <row r="215" spans="1:7" s="22" customFormat="1" x14ac:dyDescent="0.25">
      <c r="A215" s="20">
        <v>655.8</v>
      </c>
      <c r="B215" s="22" t="s">
        <v>240</v>
      </c>
      <c r="C215" s="21" t="s">
        <v>290</v>
      </c>
      <c r="D215" s="29">
        <f t="shared" si="10"/>
        <v>0</v>
      </c>
      <c r="E215" s="20"/>
    </row>
    <row r="216" spans="1:7" x14ac:dyDescent="0.25">
      <c r="A216" s="4">
        <v>655.8</v>
      </c>
      <c r="B216" s="2" t="s">
        <v>45</v>
      </c>
      <c r="C216" s="5" t="s">
        <v>102</v>
      </c>
      <c r="D216" s="3">
        <f t="shared" si="10"/>
        <v>0.10000000000002274</v>
      </c>
      <c r="E216" s="4"/>
      <c r="G216" s="2" t="str">
        <f>IF(MID(B216, 1, 9)="Turn left","LT",IF(MID(B216, 1, 10)="Turn Right","RT",IF(MID(B216, 1, 8)="Continue","CO"," ")))</f>
        <v xml:space="preserve"> </v>
      </c>
    </row>
    <row r="217" spans="1:7" x14ac:dyDescent="0.25">
      <c r="A217" s="4">
        <v>655.9</v>
      </c>
      <c r="B217" s="2" t="s">
        <v>46</v>
      </c>
      <c r="C217" s="5" t="s">
        <v>291</v>
      </c>
      <c r="D217" s="3">
        <f t="shared" si="10"/>
        <v>9.8000000000000682</v>
      </c>
      <c r="E217" s="4"/>
    </row>
    <row r="218" spans="1:7" ht="30" x14ac:dyDescent="0.25">
      <c r="A218" s="4">
        <v>665.7</v>
      </c>
      <c r="B218" s="2" t="s">
        <v>46</v>
      </c>
      <c r="C218" s="5" t="s">
        <v>32</v>
      </c>
      <c r="D218" s="3">
        <f t="shared" si="10"/>
        <v>6.8999999999999773</v>
      </c>
      <c r="E218" s="4"/>
      <c r="G218" s="2" t="str">
        <f t="shared" ref="G218:G240" si="13">IF(MID(B218, 1, 9)="Turn left","LT",IF(MID(B218, 1, 10)="Turn Right","RT",IF(MID(B218, 1, 8)="Continue","CO"," ")))</f>
        <v xml:space="preserve"> </v>
      </c>
    </row>
    <row r="219" spans="1:7" ht="30" x14ac:dyDescent="0.25">
      <c r="A219" s="4">
        <v>672.6</v>
      </c>
      <c r="B219" s="2" t="s">
        <v>46</v>
      </c>
      <c r="C219" s="5" t="s">
        <v>32</v>
      </c>
      <c r="D219" s="3">
        <f t="shared" si="10"/>
        <v>5</v>
      </c>
      <c r="E219" s="4"/>
      <c r="G219" s="2" t="str">
        <f t="shared" si="13"/>
        <v xml:space="preserve"> </v>
      </c>
    </row>
    <row r="220" spans="1:7" x14ac:dyDescent="0.25">
      <c r="A220" s="4">
        <v>677.6</v>
      </c>
      <c r="B220" s="2" t="s">
        <v>48</v>
      </c>
      <c r="C220" s="5" t="s">
        <v>278</v>
      </c>
      <c r="D220" s="3">
        <f t="shared" si="10"/>
        <v>10.600000000000023</v>
      </c>
      <c r="E220" s="4"/>
      <c r="G220" s="2" t="str">
        <f t="shared" si="13"/>
        <v xml:space="preserve"> </v>
      </c>
    </row>
    <row r="221" spans="1:7" ht="30" x14ac:dyDescent="0.25">
      <c r="A221" s="4">
        <v>688.2</v>
      </c>
      <c r="B221" s="2" t="s">
        <v>46</v>
      </c>
      <c r="C221" s="5" t="s">
        <v>33</v>
      </c>
      <c r="D221" s="3">
        <f t="shared" si="10"/>
        <v>12.5</v>
      </c>
      <c r="E221" s="4"/>
      <c r="G221" s="2" t="str">
        <f t="shared" si="13"/>
        <v xml:space="preserve"> </v>
      </c>
    </row>
    <row r="222" spans="1:7" x14ac:dyDescent="0.25">
      <c r="A222" s="4">
        <v>700.7</v>
      </c>
      <c r="B222" s="2" t="s">
        <v>48</v>
      </c>
      <c r="C222" s="5" t="s">
        <v>279</v>
      </c>
      <c r="D222" s="3">
        <f t="shared" si="10"/>
        <v>1.5</v>
      </c>
      <c r="E222" s="4"/>
      <c r="G222" s="2" t="str">
        <f t="shared" si="13"/>
        <v xml:space="preserve"> </v>
      </c>
    </row>
    <row r="223" spans="1:7" x14ac:dyDescent="0.25">
      <c r="A223" s="4">
        <v>702.2</v>
      </c>
      <c r="B223" s="2" t="s">
        <v>46</v>
      </c>
      <c r="C223" s="5" t="s">
        <v>103</v>
      </c>
      <c r="D223" s="3">
        <f t="shared" si="10"/>
        <v>0.39999999999997726</v>
      </c>
      <c r="E223" s="4"/>
      <c r="G223" s="2" t="str">
        <f t="shared" si="13"/>
        <v xml:space="preserve"> </v>
      </c>
    </row>
    <row r="224" spans="1:7" x14ac:dyDescent="0.25">
      <c r="A224" s="4">
        <v>702.6</v>
      </c>
      <c r="B224" s="2" t="s">
        <v>45</v>
      </c>
      <c r="C224" s="5" t="s">
        <v>180</v>
      </c>
      <c r="D224" s="3">
        <f t="shared" si="10"/>
        <v>2.5</v>
      </c>
      <c r="E224" s="4"/>
      <c r="G224" s="2" t="str">
        <f t="shared" si="13"/>
        <v xml:space="preserve"> </v>
      </c>
    </row>
    <row r="225" spans="1:7" x14ac:dyDescent="0.25">
      <c r="A225" s="4">
        <v>705.1</v>
      </c>
      <c r="B225" s="2" t="s">
        <v>46</v>
      </c>
      <c r="C225" s="5" t="s">
        <v>104</v>
      </c>
      <c r="D225" s="3">
        <f t="shared" ref="D225:D260" si="14">A226-A225</f>
        <v>3.8999999999999773</v>
      </c>
      <c r="E225" s="4"/>
      <c r="G225" s="2" t="str">
        <f t="shared" si="13"/>
        <v xml:space="preserve"> </v>
      </c>
    </row>
    <row r="226" spans="1:7" x14ac:dyDescent="0.25">
      <c r="A226" s="4">
        <v>709</v>
      </c>
      <c r="B226" s="2" t="s">
        <v>48</v>
      </c>
      <c r="C226" s="5" t="s">
        <v>280</v>
      </c>
      <c r="D226" s="3">
        <f t="shared" si="14"/>
        <v>1.7999999999999545</v>
      </c>
      <c r="E226" s="4"/>
      <c r="G226" s="2" t="str">
        <f t="shared" si="13"/>
        <v xml:space="preserve"> </v>
      </c>
    </row>
    <row r="227" spans="1:7" x14ac:dyDescent="0.25">
      <c r="A227" s="4">
        <v>710.8</v>
      </c>
      <c r="B227" s="2" t="s">
        <v>45</v>
      </c>
      <c r="C227" s="5" t="s">
        <v>181</v>
      </c>
      <c r="D227" s="3">
        <f t="shared" si="14"/>
        <v>9.1000000000001364</v>
      </c>
      <c r="E227" s="4"/>
      <c r="G227" s="2" t="str">
        <f t="shared" si="13"/>
        <v xml:space="preserve"> </v>
      </c>
    </row>
    <row r="228" spans="1:7" x14ac:dyDescent="0.25">
      <c r="A228" s="4">
        <v>719.90000000000009</v>
      </c>
      <c r="B228" s="2" t="s">
        <v>46</v>
      </c>
      <c r="C228" s="5" t="s">
        <v>105</v>
      </c>
      <c r="D228" s="3">
        <f t="shared" si="14"/>
        <v>1.6999999999999318</v>
      </c>
      <c r="E228" s="4"/>
      <c r="G228" s="2" t="str">
        <f t="shared" si="13"/>
        <v xml:space="preserve"> </v>
      </c>
    </row>
    <row r="229" spans="1:7" x14ac:dyDescent="0.25">
      <c r="A229" s="4">
        <v>721.6</v>
      </c>
      <c r="B229" s="2" t="s">
        <v>48</v>
      </c>
      <c r="C229" s="5" t="s">
        <v>281</v>
      </c>
      <c r="D229" s="3">
        <f t="shared" si="14"/>
        <v>2.8000000000000682</v>
      </c>
      <c r="E229" s="4"/>
      <c r="G229" s="2" t="str">
        <f t="shared" si="13"/>
        <v xml:space="preserve"> </v>
      </c>
    </row>
    <row r="230" spans="1:7" x14ac:dyDescent="0.25">
      <c r="A230" s="4">
        <v>724.40000000000009</v>
      </c>
      <c r="B230" s="2" t="s">
        <v>45</v>
      </c>
      <c r="C230" s="5" t="s">
        <v>182</v>
      </c>
      <c r="D230" s="3">
        <f t="shared" si="14"/>
        <v>0.39999999999986358</v>
      </c>
      <c r="E230" s="4"/>
      <c r="G230" s="2" t="str">
        <f t="shared" si="13"/>
        <v xml:space="preserve"> </v>
      </c>
    </row>
    <row r="231" spans="1:7" x14ac:dyDescent="0.25">
      <c r="A231" s="4">
        <v>724.8</v>
      </c>
      <c r="B231" s="2" t="s">
        <v>48</v>
      </c>
      <c r="C231" s="5" t="s">
        <v>282</v>
      </c>
      <c r="D231" s="3">
        <f t="shared" si="14"/>
        <v>0.20000000000004547</v>
      </c>
      <c r="E231" s="4"/>
      <c r="G231" s="2" t="str">
        <f t="shared" si="13"/>
        <v xml:space="preserve"> </v>
      </c>
    </row>
    <row r="232" spans="1:7" x14ac:dyDescent="0.25">
      <c r="A232" s="4">
        <v>725</v>
      </c>
      <c r="B232" s="2" t="s">
        <v>46</v>
      </c>
      <c r="C232" s="5" t="s">
        <v>106</v>
      </c>
      <c r="D232" s="3">
        <f t="shared" si="14"/>
        <v>0.79999999999995453</v>
      </c>
      <c r="E232" s="4"/>
      <c r="G232" s="2" t="str">
        <f t="shared" si="13"/>
        <v xml:space="preserve"> </v>
      </c>
    </row>
    <row r="233" spans="1:7" x14ac:dyDescent="0.25">
      <c r="A233" s="4">
        <v>725.8</v>
      </c>
      <c r="B233" s="2" t="s">
        <v>45</v>
      </c>
      <c r="C233" s="5" t="s">
        <v>183</v>
      </c>
      <c r="D233" s="3">
        <f t="shared" si="14"/>
        <v>0.40000000000009095</v>
      </c>
      <c r="E233" s="4"/>
      <c r="G233" s="2" t="str">
        <f t="shared" si="13"/>
        <v xml:space="preserve"> </v>
      </c>
    </row>
    <row r="234" spans="1:7" ht="30" x14ac:dyDescent="0.25">
      <c r="A234" s="4">
        <v>726.2</v>
      </c>
      <c r="B234" s="2" t="s">
        <v>48</v>
      </c>
      <c r="C234" s="5" t="s">
        <v>283</v>
      </c>
      <c r="D234" s="3">
        <f t="shared" si="14"/>
        <v>1</v>
      </c>
      <c r="E234" s="4"/>
      <c r="G234" s="2" t="str">
        <f t="shared" si="13"/>
        <v xml:space="preserve"> </v>
      </c>
    </row>
    <row r="235" spans="1:7" x14ac:dyDescent="0.25">
      <c r="A235" s="4">
        <v>727.2</v>
      </c>
      <c r="B235" s="2" t="s">
        <v>46</v>
      </c>
      <c r="C235" s="5" t="s">
        <v>107</v>
      </c>
      <c r="D235" s="3">
        <f t="shared" si="14"/>
        <v>2.5999999999999091</v>
      </c>
      <c r="E235" s="4"/>
      <c r="G235" s="2" t="str">
        <f t="shared" si="13"/>
        <v xml:space="preserve"> </v>
      </c>
    </row>
    <row r="236" spans="1:7" x14ac:dyDescent="0.25">
      <c r="A236" s="4">
        <v>729.8</v>
      </c>
      <c r="B236" s="2" t="s">
        <v>45</v>
      </c>
      <c r="C236" s="5" t="s">
        <v>184</v>
      </c>
      <c r="D236" s="3">
        <f t="shared" si="14"/>
        <v>0.10000000000013642</v>
      </c>
      <c r="E236" s="4"/>
      <c r="G236" s="2" t="str">
        <f t="shared" si="13"/>
        <v xml:space="preserve"> </v>
      </c>
    </row>
    <row r="237" spans="1:7" x14ac:dyDescent="0.25">
      <c r="A237" s="4">
        <v>729.90000000000009</v>
      </c>
      <c r="B237" s="2" t="s">
        <v>46</v>
      </c>
      <c r="C237" s="5" t="s">
        <v>108</v>
      </c>
      <c r="D237" s="3">
        <f t="shared" si="14"/>
        <v>7.1999999999999318</v>
      </c>
      <c r="E237" s="4"/>
      <c r="G237" s="2" t="str">
        <f t="shared" si="13"/>
        <v xml:space="preserve"> </v>
      </c>
    </row>
    <row r="238" spans="1:7" x14ac:dyDescent="0.25">
      <c r="A238" s="4">
        <v>737.1</v>
      </c>
      <c r="B238" s="2" t="s">
        <v>46</v>
      </c>
      <c r="C238" s="5" t="s">
        <v>109</v>
      </c>
      <c r="D238" s="3">
        <f t="shared" si="14"/>
        <v>0.19999999999993179</v>
      </c>
      <c r="E238" s="4"/>
      <c r="G238" s="2" t="str">
        <f t="shared" si="13"/>
        <v xml:space="preserve"> </v>
      </c>
    </row>
    <row r="239" spans="1:7" x14ac:dyDescent="0.25">
      <c r="A239" s="4">
        <v>737.3</v>
      </c>
      <c r="B239" s="2" t="s">
        <v>45</v>
      </c>
      <c r="C239" s="5" t="s">
        <v>185</v>
      </c>
      <c r="D239" s="3">
        <f t="shared" si="14"/>
        <v>1</v>
      </c>
      <c r="E239" s="4"/>
      <c r="G239" s="2" t="str">
        <f t="shared" si="13"/>
        <v xml:space="preserve"> </v>
      </c>
    </row>
    <row r="240" spans="1:7" x14ac:dyDescent="0.25">
      <c r="A240" s="4">
        <v>738.3</v>
      </c>
      <c r="B240" s="2" t="s">
        <v>45</v>
      </c>
      <c r="C240" s="5" t="s">
        <v>292</v>
      </c>
      <c r="D240" s="3">
        <f t="shared" si="14"/>
        <v>0</v>
      </c>
      <c r="E240" s="4"/>
      <c r="G240" s="2" t="str">
        <f t="shared" si="13"/>
        <v xml:space="preserve"> </v>
      </c>
    </row>
    <row r="241" spans="1:7" s="16" customFormat="1" ht="45" x14ac:dyDescent="0.25">
      <c r="A241" s="12">
        <v>738.3</v>
      </c>
      <c r="B241" s="26"/>
      <c r="C241" s="13" t="s">
        <v>314</v>
      </c>
      <c r="D241" s="14">
        <f t="shared" si="14"/>
        <v>0</v>
      </c>
      <c r="E241" s="15"/>
      <c r="F241" s="19"/>
      <c r="G241" s="19"/>
    </row>
    <row r="242" spans="1:7" x14ac:dyDescent="0.25">
      <c r="A242" s="4">
        <v>738.3</v>
      </c>
      <c r="B242" s="2" t="s">
        <v>47</v>
      </c>
      <c r="C242" s="5" t="s">
        <v>293</v>
      </c>
      <c r="D242" s="3">
        <f t="shared" si="14"/>
        <v>0</v>
      </c>
      <c r="E242" s="4"/>
      <c r="G242" s="2" t="str">
        <f t="shared" ref="G242:G273" si="15">IF(MID(B242, 1, 9)="Turn left","LT",IF(MID(B242, 1, 10)="Turn Right","RT",IF(MID(B242, 1, 8)="Continue","CO"," ")))</f>
        <v xml:space="preserve"> </v>
      </c>
    </row>
    <row r="243" spans="1:7" x14ac:dyDescent="0.25">
      <c r="A243" s="4">
        <v>738.3</v>
      </c>
      <c r="B243" s="2" t="s">
        <v>45</v>
      </c>
      <c r="C243" s="5" t="s">
        <v>185</v>
      </c>
      <c r="D243" s="3">
        <f t="shared" si="14"/>
        <v>21.5</v>
      </c>
      <c r="E243" s="4"/>
      <c r="G243" s="2" t="str">
        <f t="shared" si="15"/>
        <v xml:space="preserve"> </v>
      </c>
    </row>
    <row r="244" spans="1:7" x14ac:dyDescent="0.25">
      <c r="A244" s="4">
        <v>759.8</v>
      </c>
      <c r="B244" s="2" t="s">
        <v>46</v>
      </c>
      <c r="C244" s="5" t="s">
        <v>110</v>
      </c>
      <c r="D244" s="3">
        <f t="shared" si="14"/>
        <v>0.20000000000004547</v>
      </c>
      <c r="E244" s="4"/>
      <c r="G244" s="2" t="str">
        <f t="shared" si="15"/>
        <v xml:space="preserve"> </v>
      </c>
    </row>
    <row r="245" spans="1:7" ht="45" x14ac:dyDescent="0.25">
      <c r="A245" s="4">
        <v>760</v>
      </c>
      <c r="B245" s="2" t="s">
        <v>45</v>
      </c>
      <c r="C245" s="5" t="s">
        <v>294</v>
      </c>
      <c r="D245" s="3">
        <f t="shared" si="14"/>
        <v>0.5</v>
      </c>
      <c r="E245" s="4"/>
      <c r="G245" s="2" t="str">
        <f t="shared" si="15"/>
        <v xml:space="preserve"> </v>
      </c>
    </row>
    <row r="246" spans="1:7" x14ac:dyDescent="0.25">
      <c r="A246" s="4">
        <v>760.5</v>
      </c>
      <c r="B246" s="2" t="s">
        <v>46</v>
      </c>
      <c r="C246" s="5" t="s">
        <v>111</v>
      </c>
      <c r="D246" s="3">
        <f t="shared" si="14"/>
        <v>0.5</v>
      </c>
      <c r="E246" s="4"/>
      <c r="G246" s="2" t="str">
        <f t="shared" si="15"/>
        <v xml:space="preserve"> </v>
      </c>
    </row>
    <row r="247" spans="1:7" x14ac:dyDescent="0.25">
      <c r="A247" s="4">
        <v>761</v>
      </c>
      <c r="B247" s="2" t="s">
        <v>45</v>
      </c>
      <c r="C247" s="5" t="s">
        <v>186</v>
      </c>
      <c r="D247" s="3">
        <f t="shared" si="14"/>
        <v>0.79999999999995453</v>
      </c>
      <c r="E247" s="4"/>
      <c r="G247" s="2" t="str">
        <f t="shared" si="15"/>
        <v xml:space="preserve"> </v>
      </c>
    </row>
    <row r="248" spans="1:7" ht="30" x14ac:dyDescent="0.25">
      <c r="A248" s="4">
        <v>761.8</v>
      </c>
      <c r="B248" s="2" t="s">
        <v>46</v>
      </c>
      <c r="C248" s="5" t="s">
        <v>112</v>
      </c>
      <c r="D248" s="3">
        <f t="shared" si="14"/>
        <v>2.1000000000001364</v>
      </c>
      <c r="E248" s="4"/>
      <c r="G248" s="2" t="str">
        <f t="shared" si="15"/>
        <v xml:space="preserve"> </v>
      </c>
    </row>
    <row r="249" spans="1:7" x14ac:dyDescent="0.25">
      <c r="A249" s="4">
        <v>763.90000000000009</v>
      </c>
      <c r="B249" s="2" t="s">
        <v>45</v>
      </c>
      <c r="C249" s="5" t="s">
        <v>187</v>
      </c>
      <c r="D249" s="3">
        <f t="shared" si="14"/>
        <v>0.79999999999995453</v>
      </c>
      <c r="E249" s="4"/>
      <c r="G249" s="2" t="str">
        <f t="shared" si="15"/>
        <v xml:space="preserve"> </v>
      </c>
    </row>
    <row r="250" spans="1:7" x14ac:dyDescent="0.25">
      <c r="A250" s="4">
        <v>764.7</v>
      </c>
      <c r="B250" s="2" t="s">
        <v>45</v>
      </c>
      <c r="C250" s="5" t="s">
        <v>188</v>
      </c>
      <c r="D250" s="3">
        <f t="shared" si="14"/>
        <v>9.9999999999909051E-2</v>
      </c>
      <c r="E250" s="4"/>
      <c r="G250" s="2" t="str">
        <f t="shared" si="15"/>
        <v xml:space="preserve"> </v>
      </c>
    </row>
    <row r="251" spans="1:7" x14ac:dyDescent="0.25">
      <c r="A251" s="4">
        <v>764.8</v>
      </c>
      <c r="B251" s="2" t="s">
        <v>46</v>
      </c>
      <c r="C251" s="5" t="s">
        <v>113</v>
      </c>
      <c r="D251" s="3">
        <f t="shared" si="14"/>
        <v>0.30000000000006821</v>
      </c>
      <c r="E251" s="4"/>
      <c r="G251" s="2" t="str">
        <f t="shared" si="15"/>
        <v xml:space="preserve"> </v>
      </c>
    </row>
    <row r="252" spans="1:7" x14ac:dyDescent="0.25">
      <c r="A252" s="4">
        <v>765.1</v>
      </c>
      <c r="B252" s="2" t="s">
        <v>45</v>
      </c>
      <c r="C252" s="5" t="s">
        <v>189</v>
      </c>
      <c r="D252" s="3">
        <f t="shared" si="14"/>
        <v>0.30000000000006821</v>
      </c>
      <c r="E252" s="4"/>
      <c r="G252" s="2" t="str">
        <f t="shared" si="15"/>
        <v xml:space="preserve"> </v>
      </c>
    </row>
    <row r="253" spans="1:7" x14ac:dyDescent="0.25">
      <c r="A253" s="4">
        <v>765.40000000000009</v>
      </c>
      <c r="B253" s="2" t="s">
        <v>46</v>
      </c>
      <c r="C253" s="5" t="s">
        <v>114</v>
      </c>
      <c r="D253" s="3">
        <f t="shared" si="14"/>
        <v>9.9999999999909051E-2</v>
      </c>
      <c r="E253" s="4"/>
      <c r="G253" s="2" t="str">
        <f t="shared" si="15"/>
        <v xml:space="preserve"> </v>
      </c>
    </row>
    <row r="254" spans="1:7" x14ac:dyDescent="0.25">
      <c r="A254" s="4">
        <v>765.5</v>
      </c>
      <c r="B254" s="2" t="s">
        <v>48</v>
      </c>
      <c r="C254" s="5" t="s">
        <v>284</v>
      </c>
      <c r="D254" s="3">
        <f t="shared" si="14"/>
        <v>0.10000000000002274</v>
      </c>
      <c r="E254" s="4"/>
      <c r="G254" s="2" t="str">
        <f t="shared" si="15"/>
        <v xml:space="preserve"> </v>
      </c>
    </row>
    <row r="255" spans="1:7" x14ac:dyDescent="0.25">
      <c r="A255" s="4">
        <v>765.6</v>
      </c>
      <c r="B255" s="2" t="s">
        <v>45</v>
      </c>
      <c r="C255" s="5" t="s">
        <v>190</v>
      </c>
      <c r="D255" s="3">
        <f t="shared" si="14"/>
        <v>1.6999999999999318</v>
      </c>
      <c r="E255" s="4"/>
      <c r="G255" s="2" t="str">
        <f t="shared" si="15"/>
        <v xml:space="preserve"> </v>
      </c>
    </row>
    <row r="256" spans="1:7" ht="30" x14ac:dyDescent="0.25">
      <c r="A256" s="4">
        <v>767.3</v>
      </c>
      <c r="B256" s="2" t="s">
        <v>45</v>
      </c>
      <c r="C256" s="5" t="s">
        <v>34</v>
      </c>
      <c r="D256" s="3">
        <f t="shared" si="14"/>
        <v>0</v>
      </c>
      <c r="E256" s="4"/>
      <c r="G256" s="2" t="str">
        <f t="shared" si="15"/>
        <v xml:space="preserve"> </v>
      </c>
    </row>
    <row r="257" spans="1:7" ht="30" x14ac:dyDescent="0.25">
      <c r="A257" s="4">
        <v>767.3</v>
      </c>
      <c r="B257" s="2" t="s">
        <v>46</v>
      </c>
      <c r="C257" s="5" t="s">
        <v>295</v>
      </c>
      <c r="D257" s="3">
        <f t="shared" si="14"/>
        <v>4.4000000000000909</v>
      </c>
      <c r="E257" s="4"/>
      <c r="G257" s="2" t="str">
        <f t="shared" si="15"/>
        <v xml:space="preserve"> </v>
      </c>
    </row>
    <row r="258" spans="1:7" x14ac:dyDescent="0.25">
      <c r="A258" s="4">
        <v>771.7</v>
      </c>
      <c r="B258" s="2" t="s">
        <v>46</v>
      </c>
      <c r="C258" s="5" t="s">
        <v>115</v>
      </c>
      <c r="D258" s="3">
        <f t="shared" si="14"/>
        <v>2.7999999999999545</v>
      </c>
      <c r="E258" s="4"/>
      <c r="G258" s="2" t="str">
        <f t="shared" si="15"/>
        <v xml:space="preserve"> </v>
      </c>
    </row>
    <row r="259" spans="1:7" x14ac:dyDescent="0.25">
      <c r="A259" s="4">
        <v>774.5</v>
      </c>
      <c r="B259" s="2" t="s">
        <v>46</v>
      </c>
      <c r="C259" s="5" t="s">
        <v>344</v>
      </c>
      <c r="D259" s="3">
        <f t="shared" si="14"/>
        <v>0.79999999999995453</v>
      </c>
      <c r="E259" s="4"/>
      <c r="G259" s="2" t="str">
        <f t="shared" si="15"/>
        <v xml:space="preserve"> </v>
      </c>
    </row>
    <row r="260" spans="1:7" x14ac:dyDescent="0.25">
      <c r="A260" s="4">
        <v>775.3</v>
      </c>
      <c r="B260" s="2" t="s">
        <v>46</v>
      </c>
      <c r="C260" s="5" t="s">
        <v>116</v>
      </c>
      <c r="D260" s="3">
        <f t="shared" si="14"/>
        <v>0.20000000000004547</v>
      </c>
      <c r="E260" s="4"/>
      <c r="G260" s="2" t="str">
        <f t="shared" si="15"/>
        <v xml:space="preserve"> </v>
      </c>
    </row>
    <row r="261" spans="1:7" x14ac:dyDescent="0.25">
      <c r="A261" s="4">
        <v>775.5</v>
      </c>
      <c r="B261" s="2" t="s">
        <v>45</v>
      </c>
      <c r="C261" s="5" t="s">
        <v>155</v>
      </c>
      <c r="D261" s="3">
        <f t="shared" ref="D261:D303" si="16">A262-A261</f>
        <v>5.2000000000000455</v>
      </c>
      <c r="E261" s="4"/>
      <c r="G261" s="2" t="str">
        <f t="shared" si="15"/>
        <v xml:space="preserve"> </v>
      </c>
    </row>
    <row r="262" spans="1:7" x14ac:dyDescent="0.25">
      <c r="A262" s="4">
        <v>780.7</v>
      </c>
      <c r="B262" s="2" t="s">
        <v>48</v>
      </c>
      <c r="C262" s="5" t="s">
        <v>296</v>
      </c>
      <c r="D262" s="3">
        <f t="shared" si="16"/>
        <v>2</v>
      </c>
      <c r="E262" s="4"/>
      <c r="G262" s="2" t="str">
        <f t="shared" si="15"/>
        <v xml:space="preserve"> </v>
      </c>
    </row>
    <row r="263" spans="1:7" x14ac:dyDescent="0.25">
      <c r="A263" s="4">
        <v>782.7</v>
      </c>
      <c r="B263" s="2" t="s">
        <v>48</v>
      </c>
      <c r="C263" s="5" t="s">
        <v>297</v>
      </c>
      <c r="D263" s="3">
        <f t="shared" si="16"/>
        <v>1.0999999999999091</v>
      </c>
      <c r="E263" s="4"/>
      <c r="G263" s="2" t="str">
        <f t="shared" si="15"/>
        <v xml:space="preserve"> </v>
      </c>
    </row>
    <row r="264" spans="1:7" x14ac:dyDescent="0.25">
      <c r="A264" s="4">
        <v>783.8</v>
      </c>
      <c r="B264" s="2" t="s">
        <v>45</v>
      </c>
      <c r="C264" s="5" t="s">
        <v>191</v>
      </c>
      <c r="D264" s="3">
        <f t="shared" si="16"/>
        <v>0.80000000000006821</v>
      </c>
      <c r="E264" s="4"/>
      <c r="G264" s="2" t="str">
        <f t="shared" si="15"/>
        <v xml:space="preserve"> </v>
      </c>
    </row>
    <row r="265" spans="1:7" x14ac:dyDescent="0.25">
      <c r="A265" s="4">
        <v>784.6</v>
      </c>
      <c r="B265" s="2" t="s">
        <v>48</v>
      </c>
      <c r="C265" s="5" t="s">
        <v>285</v>
      </c>
      <c r="D265" s="3">
        <f t="shared" si="16"/>
        <v>0.19999999999993179</v>
      </c>
      <c r="E265" s="4"/>
      <c r="G265" s="2" t="str">
        <f t="shared" si="15"/>
        <v xml:space="preserve"> </v>
      </c>
    </row>
    <row r="266" spans="1:7" x14ac:dyDescent="0.25">
      <c r="A266" s="4">
        <v>784.8</v>
      </c>
      <c r="B266" s="2" t="s">
        <v>235</v>
      </c>
      <c r="C266" s="5" t="s">
        <v>298</v>
      </c>
      <c r="D266" s="3">
        <f t="shared" si="16"/>
        <v>0.60000000000013642</v>
      </c>
      <c r="E266" s="4"/>
      <c r="G266" s="2" t="str">
        <f t="shared" si="15"/>
        <v xml:space="preserve"> </v>
      </c>
    </row>
    <row r="267" spans="1:7" x14ac:dyDescent="0.25">
      <c r="A267" s="4">
        <v>785.40000000000009</v>
      </c>
      <c r="B267" s="2" t="s">
        <v>46</v>
      </c>
      <c r="C267" s="5" t="s">
        <v>117</v>
      </c>
      <c r="D267" s="3">
        <f t="shared" si="16"/>
        <v>1.0999999999999091</v>
      </c>
      <c r="E267" s="4"/>
      <c r="G267" s="2" t="str">
        <f t="shared" si="15"/>
        <v xml:space="preserve"> </v>
      </c>
    </row>
    <row r="268" spans="1:7" x14ac:dyDescent="0.25">
      <c r="A268" s="4">
        <v>786.5</v>
      </c>
      <c r="B268" s="2" t="s">
        <v>46</v>
      </c>
      <c r="C268" s="5" t="s">
        <v>118</v>
      </c>
      <c r="D268" s="3">
        <f t="shared" si="16"/>
        <v>0.5</v>
      </c>
      <c r="E268" s="4"/>
      <c r="G268" s="2" t="str">
        <f t="shared" si="15"/>
        <v xml:space="preserve"> </v>
      </c>
    </row>
    <row r="269" spans="1:7" x14ac:dyDescent="0.25">
      <c r="A269" s="4">
        <v>787</v>
      </c>
      <c r="B269" s="2" t="s">
        <v>45</v>
      </c>
      <c r="C269" s="5" t="s">
        <v>192</v>
      </c>
      <c r="D269" s="3">
        <f t="shared" si="16"/>
        <v>0</v>
      </c>
      <c r="E269" s="4"/>
      <c r="G269" s="2" t="str">
        <f t="shared" si="15"/>
        <v xml:space="preserve"> </v>
      </c>
    </row>
    <row r="270" spans="1:7" x14ac:dyDescent="0.25">
      <c r="A270" s="4">
        <v>787</v>
      </c>
      <c r="B270" s="2" t="s">
        <v>46</v>
      </c>
      <c r="C270" s="5" t="s">
        <v>76</v>
      </c>
      <c r="D270" s="3">
        <f t="shared" si="16"/>
        <v>0.40000000000009095</v>
      </c>
      <c r="E270" s="4"/>
      <c r="G270" s="2" t="str">
        <f t="shared" si="15"/>
        <v xml:space="preserve"> </v>
      </c>
    </row>
    <row r="271" spans="1:7" s="16" customFormat="1" ht="30" x14ac:dyDescent="0.25">
      <c r="A271" s="12">
        <v>787.40000000000009</v>
      </c>
      <c r="B271" s="26" t="s">
        <v>47</v>
      </c>
      <c r="C271" s="13" t="s">
        <v>315</v>
      </c>
      <c r="D271" s="14">
        <f t="shared" si="16"/>
        <v>0</v>
      </c>
      <c r="E271" s="4"/>
      <c r="G271" s="2" t="str">
        <f t="shared" si="15"/>
        <v xml:space="preserve"> </v>
      </c>
    </row>
    <row r="272" spans="1:7" s="11" customFormat="1" x14ac:dyDescent="0.25">
      <c r="A272" s="9">
        <v>787.4</v>
      </c>
      <c r="B272" s="11" t="s">
        <v>48</v>
      </c>
      <c r="C272" s="10" t="s">
        <v>27</v>
      </c>
      <c r="D272" s="17">
        <f t="shared" si="16"/>
        <v>0.10000000000002274</v>
      </c>
      <c r="E272" s="9"/>
      <c r="G272" s="2" t="str">
        <f t="shared" si="15"/>
        <v xml:space="preserve"> </v>
      </c>
    </row>
    <row r="273" spans="1:7" x14ac:dyDescent="0.25">
      <c r="A273" s="2">
        <v>787.5</v>
      </c>
      <c r="B273" s="4" t="s">
        <v>46</v>
      </c>
      <c r="C273" s="5" t="s">
        <v>75</v>
      </c>
      <c r="D273" s="3">
        <f t="shared" si="16"/>
        <v>0.39999999999997726</v>
      </c>
      <c r="E273" s="4"/>
      <c r="G273" s="2" t="str">
        <f t="shared" si="15"/>
        <v xml:space="preserve"> </v>
      </c>
    </row>
    <row r="274" spans="1:7" ht="45" x14ac:dyDescent="0.25">
      <c r="A274" s="4">
        <v>787.9</v>
      </c>
      <c r="B274" s="4" t="s">
        <v>45</v>
      </c>
      <c r="C274" s="5" t="s">
        <v>299</v>
      </c>
      <c r="D274" s="3">
        <f t="shared" si="16"/>
        <v>0.80000000000006821</v>
      </c>
      <c r="E274" s="4"/>
      <c r="G274" s="2" t="str">
        <f t="shared" ref="G274:G305" si="17">IF(MID(B274, 1, 9)="Turn left","LT",IF(MID(B274, 1, 10)="Turn Right","RT",IF(MID(B274, 1, 8)="Continue","CO"," ")))</f>
        <v xml:space="preserve"> </v>
      </c>
    </row>
    <row r="275" spans="1:7" x14ac:dyDescent="0.25">
      <c r="A275" s="4">
        <v>788.7</v>
      </c>
      <c r="B275" s="4" t="s">
        <v>46</v>
      </c>
      <c r="C275" s="5" t="s">
        <v>119</v>
      </c>
      <c r="D275" s="3">
        <f t="shared" si="16"/>
        <v>0</v>
      </c>
      <c r="E275" s="4"/>
      <c r="G275" s="2" t="str">
        <f t="shared" si="17"/>
        <v xml:space="preserve"> </v>
      </c>
    </row>
    <row r="276" spans="1:7" x14ac:dyDescent="0.25">
      <c r="A276" s="4">
        <v>788.7</v>
      </c>
      <c r="B276" s="4" t="s">
        <v>45</v>
      </c>
      <c r="C276" s="5" t="s">
        <v>121</v>
      </c>
      <c r="D276" s="3">
        <f t="shared" si="16"/>
        <v>0.59999999999990905</v>
      </c>
      <c r="E276" s="4"/>
      <c r="G276" s="2" t="str">
        <f t="shared" si="17"/>
        <v xml:space="preserve"> </v>
      </c>
    </row>
    <row r="277" spans="1:7" x14ac:dyDescent="0.25">
      <c r="A277" s="4">
        <v>789.3</v>
      </c>
      <c r="B277" s="4" t="s">
        <v>46</v>
      </c>
      <c r="C277" s="5" t="s">
        <v>120</v>
      </c>
      <c r="D277" s="3">
        <f t="shared" si="16"/>
        <v>0</v>
      </c>
      <c r="E277" s="4"/>
      <c r="G277" s="2" t="str">
        <f t="shared" si="17"/>
        <v xml:space="preserve"> </v>
      </c>
    </row>
    <row r="278" spans="1:7" x14ac:dyDescent="0.25">
      <c r="A278" s="4">
        <v>789.3</v>
      </c>
      <c r="B278" s="4" t="s">
        <v>45</v>
      </c>
      <c r="C278" s="5" t="s">
        <v>193</v>
      </c>
      <c r="D278" s="3">
        <f t="shared" si="16"/>
        <v>0.80000000000006821</v>
      </c>
      <c r="E278" s="4"/>
      <c r="G278" s="2" t="str">
        <f t="shared" si="17"/>
        <v xml:space="preserve"> </v>
      </c>
    </row>
    <row r="279" spans="1:7" x14ac:dyDescent="0.25">
      <c r="A279" s="4">
        <v>790.1</v>
      </c>
      <c r="B279" s="4" t="s">
        <v>45</v>
      </c>
      <c r="C279" s="5" t="s">
        <v>194</v>
      </c>
      <c r="D279" s="3">
        <f t="shared" si="16"/>
        <v>0.10000000000002274</v>
      </c>
      <c r="E279" s="4"/>
      <c r="G279" s="2" t="str">
        <f t="shared" si="17"/>
        <v xml:space="preserve"> </v>
      </c>
    </row>
    <row r="280" spans="1:7" x14ac:dyDescent="0.25">
      <c r="A280" s="4">
        <v>790.2</v>
      </c>
      <c r="B280" s="4" t="s">
        <v>46</v>
      </c>
      <c r="C280" s="5" t="s">
        <v>121</v>
      </c>
      <c r="D280" s="3">
        <f t="shared" si="16"/>
        <v>0.39999999999997726</v>
      </c>
      <c r="E280" s="4"/>
      <c r="G280" s="2" t="str">
        <f t="shared" si="17"/>
        <v xml:space="preserve"> </v>
      </c>
    </row>
    <row r="281" spans="1:7" x14ac:dyDescent="0.25">
      <c r="A281" s="4">
        <v>790.6</v>
      </c>
      <c r="B281" s="4" t="s">
        <v>45</v>
      </c>
      <c r="C281" s="5" t="s">
        <v>195</v>
      </c>
      <c r="D281" s="3">
        <f t="shared" si="16"/>
        <v>0.19999999999993179</v>
      </c>
      <c r="E281" s="4"/>
      <c r="G281" s="2" t="str">
        <f t="shared" si="17"/>
        <v xml:space="preserve"> </v>
      </c>
    </row>
    <row r="282" spans="1:7" ht="30" x14ac:dyDescent="0.25">
      <c r="A282" s="4">
        <v>790.8</v>
      </c>
      <c r="B282" s="4" t="s">
        <v>46</v>
      </c>
      <c r="C282" s="5" t="s">
        <v>122</v>
      </c>
      <c r="D282" s="3">
        <f t="shared" si="16"/>
        <v>0.20000000000004547</v>
      </c>
      <c r="E282" s="24"/>
      <c r="G282" s="2" t="str">
        <f t="shared" si="17"/>
        <v xml:space="preserve"> </v>
      </c>
    </row>
    <row r="283" spans="1:7" x14ac:dyDescent="0.25">
      <c r="A283" s="4">
        <v>791</v>
      </c>
      <c r="B283" s="4" t="s">
        <v>46</v>
      </c>
      <c r="C283" s="5" t="s">
        <v>123</v>
      </c>
      <c r="D283" s="3">
        <f t="shared" si="16"/>
        <v>0.10000000000002274</v>
      </c>
      <c r="G283" s="2" t="str">
        <f t="shared" si="17"/>
        <v xml:space="preserve"> </v>
      </c>
    </row>
    <row r="284" spans="1:7" ht="30" x14ac:dyDescent="0.25">
      <c r="A284" s="4">
        <v>791.1</v>
      </c>
      <c r="B284" s="4" t="s">
        <v>47</v>
      </c>
      <c r="C284" s="5" t="s">
        <v>12</v>
      </c>
      <c r="D284" s="3">
        <f t="shared" si="16"/>
        <v>0</v>
      </c>
      <c r="G284" s="2" t="str">
        <f t="shared" si="17"/>
        <v xml:space="preserve"> </v>
      </c>
    </row>
    <row r="285" spans="1:7" x14ac:dyDescent="0.25">
      <c r="A285" s="4">
        <v>791.1</v>
      </c>
      <c r="B285" s="4" t="s">
        <v>45</v>
      </c>
      <c r="C285" s="5" t="s">
        <v>196</v>
      </c>
      <c r="D285" s="3">
        <f t="shared" si="16"/>
        <v>0.29999999999995453</v>
      </c>
      <c r="G285" s="2" t="str">
        <f t="shared" si="17"/>
        <v xml:space="preserve"> </v>
      </c>
    </row>
    <row r="286" spans="1:7" ht="30" x14ac:dyDescent="0.25">
      <c r="A286" s="4">
        <v>791.4</v>
      </c>
      <c r="B286" s="4" t="s">
        <v>46</v>
      </c>
      <c r="C286" s="5" t="s">
        <v>124</v>
      </c>
      <c r="D286" s="3">
        <f t="shared" si="16"/>
        <v>0.39999999999997726</v>
      </c>
      <c r="G286" s="2" t="str">
        <f t="shared" si="17"/>
        <v xml:space="preserve"> </v>
      </c>
    </row>
    <row r="287" spans="1:7" ht="75" x14ac:dyDescent="0.25">
      <c r="A287" s="4">
        <v>791.8</v>
      </c>
      <c r="B287" s="4" t="s">
        <v>47</v>
      </c>
      <c r="C287" s="25" t="s">
        <v>300</v>
      </c>
      <c r="D287" s="3">
        <f t="shared" si="16"/>
        <v>0.10000000000002274</v>
      </c>
      <c r="G287" s="2" t="str">
        <f t="shared" si="17"/>
        <v xml:space="preserve"> </v>
      </c>
    </row>
    <row r="288" spans="1:7" ht="30" x14ac:dyDescent="0.25">
      <c r="A288" s="4">
        <v>791.9</v>
      </c>
      <c r="B288" s="4" t="s">
        <v>46</v>
      </c>
      <c r="C288" s="5" t="s">
        <v>301</v>
      </c>
      <c r="D288" s="3">
        <f t="shared" si="16"/>
        <v>0.10000000000002274</v>
      </c>
      <c r="G288" s="2" t="str">
        <f t="shared" si="17"/>
        <v xml:space="preserve"> </v>
      </c>
    </row>
    <row r="289" spans="1:7" ht="60" x14ac:dyDescent="0.25">
      <c r="A289" s="4">
        <v>792</v>
      </c>
      <c r="B289" s="4" t="s">
        <v>46</v>
      </c>
      <c r="C289" s="5" t="s">
        <v>302</v>
      </c>
      <c r="D289" s="3">
        <f t="shared" si="16"/>
        <v>20.700000000000045</v>
      </c>
      <c r="G289" s="2" t="str">
        <f t="shared" si="17"/>
        <v xml:space="preserve"> </v>
      </c>
    </row>
    <row r="290" spans="1:7" ht="45" x14ac:dyDescent="0.25">
      <c r="A290" s="4">
        <v>812.7</v>
      </c>
      <c r="B290" s="4" t="s">
        <v>45</v>
      </c>
      <c r="C290" s="5" t="s">
        <v>35</v>
      </c>
      <c r="D290" s="3">
        <f t="shared" si="16"/>
        <v>0.19999999999993179</v>
      </c>
      <c r="G290" s="2" t="str">
        <f t="shared" si="17"/>
        <v xml:space="preserve"> </v>
      </c>
    </row>
    <row r="291" spans="1:7" x14ac:dyDescent="0.25">
      <c r="A291" s="4">
        <v>812.9</v>
      </c>
      <c r="B291" s="4" t="s">
        <v>46</v>
      </c>
      <c r="C291" s="5" t="s">
        <v>36</v>
      </c>
      <c r="D291" s="3">
        <f t="shared" si="16"/>
        <v>1.8000000000000682</v>
      </c>
      <c r="G291" s="2" t="str">
        <f t="shared" si="17"/>
        <v xml:space="preserve"> </v>
      </c>
    </row>
    <row r="292" spans="1:7" ht="30" x14ac:dyDescent="0.25">
      <c r="A292" s="4">
        <v>814.7</v>
      </c>
      <c r="B292" s="4" t="s">
        <v>45</v>
      </c>
      <c r="C292" s="5" t="s">
        <v>37</v>
      </c>
      <c r="D292" s="3">
        <f t="shared" si="16"/>
        <v>0.29999999999995453</v>
      </c>
      <c r="G292" s="2" t="str">
        <f t="shared" si="17"/>
        <v xml:space="preserve"> </v>
      </c>
    </row>
    <row r="293" spans="1:7" x14ac:dyDescent="0.25">
      <c r="A293" s="4">
        <v>815</v>
      </c>
      <c r="B293" s="4" t="s">
        <v>45</v>
      </c>
      <c r="C293" s="5" t="s">
        <v>38</v>
      </c>
      <c r="D293" s="3">
        <f t="shared" si="16"/>
        <v>0.39999999999997726</v>
      </c>
      <c r="G293" s="2" t="str">
        <f t="shared" si="17"/>
        <v xml:space="preserve"> </v>
      </c>
    </row>
    <row r="294" spans="1:7" ht="30" x14ac:dyDescent="0.25">
      <c r="A294" s="4">
        <v>815.4</v>
      </c>
      <c r="B294" s="4" t="s">
        <v>47</v>
      </c>
      <c r="C294" s="5" t="s">
        <v>303</v>
      </c>
      <c r="D294" s="3">
        <f t="shared" si="16"/>
        <v>1.8999999999999773</v>
      </c>
      <c r="G294" s="2" t="str">
        <f t="shared" si="17"/>
        <v xml:space="preserve"> </v>
      </c>
    </row>
    <row r="295" spans="1:7" ht="45" x14ac:dyDescent="0.25">
      <c r="A295" s="4">
        <v>817.3</v>
      </c>
      <c r="B295" s="4" t="s">
        <v>45</v>
      </c>
      <c r="C295" s="5" t="s">
        <v>304</v>
      </c>
      <c r="D295" s="3">
        <f t="shared" si="16"/>
        <v>0.10000000000002274</v>
      </c>
      <c r="G295" s="2" t="str">
        <f t="shared" si="17"/>
        <v xml:space="preserve"> </v>
      </c>
    </row>
    <row r="296" spans="1:7" ht="45" x14ac:dyDescent="0.25">
      <c r="A296" s="4">
        <v>817.4</v>
      </c>
      <c r="B296" s="4" t="s">
        <v>47</v>
      </c>
      <c r="C296" s="5" t="s">
        <v>39</v>
      </c>
      <c r="D296" s="3">
        <f t="shared" si="16"/>
        <v>1.3999999999999773</v>
      </c>
      <c r="G296" s="2" t="str">
        <f t="shared" si="17"/>
        <v xml:space="preserve"> </v>
      </c>
    </row>
    <row r="297" spans="1:7" x14ac:dyDescent="0.25">
      <c r="A297" s="4">
        <v>818.8</v>
      </c>
      <c r="B297" s="4" t="s">
        <v>48</v>
      </c>
      <c r="C297" s="5" t="s">
        <v>355</v>
      </c>
      <c r="D297" s="3">
        <f t="shared" si="16"/>
        <v>1</v>
      </c>
      <c r="G297" s="2" t="str">
        <f t="shared" si="17"/>
        <v xml:space="preserve"> </v>
      </c>
    </row>
    <row r="298" spans="1:7" x14ac:dyDescent="0.25">
      <c r="A298" s="4">
        <v>819.8</v>
      </c>
      <c r="B298" s="4" t="s">
        <v>46</v>
      </c>
      <c r="C298" s="5" t="s">
        <v>13</v>
      </c>
      <c r="D298" s="3">
        <f t="shared" si="16"/>
        <v>0.90000000000009095</v>
      </c>
      <c r="E298" s="4"/>
      <c r="F298" s="4"/>
      <c r="G298" s="2" t="str">
        <f t="shared" si="17"/>
        <v xml:space="preserve"> </v>
      </c>
    </row>
    <row r="299" spans="1:7" x14ac:dyDescent="0.25">
      <c r="A299" s="4">
        <v>820.7</v>
      </c>
      <c r="B299" s="4" t="s">
        <v>45</v>
      </c>
      <c r="C299" s="5" t="s">
        <v>197</v>
      </c>
      <c r="D299" s="3">
        <f t="shared" si="16"/>
        <v>1.5999999999999091</v>
      </c>
      <c r="E299" s="4"/>
      <c r="F299" s="4"/>
      <c r="G299" s="2" t="str">
        <f t="shared" si="17"/>
        <v xml:space="preserve"> </v>
      </c>
    </row>
    <row r="300" spans="1:7" x14ac:dyDescent="0.25">
      <c r="A300" s="4">
        <v>822.3</v>
      </c>
      <c r="B300" s="4" t="s">
        <v>48</v>
      </c>
      <c r="C300" s="5" t="s">
        <v>328</v>
      </c>
      <c r="D300" s="3">
        <f t="shared" si="16"/>
        <v>2</v>
      </c>
      <c r="E300" s="4"/>
      <c r="F300" s="4"/>
      <c r="G300" s="2" t="str">
        <f t="shared" si="17"/>
        <v xml:space="preserve"> </v>
      </c>
    </row>
    <row r="301" spans="1:7" x14ac:dyDescent="0.25">
      <c r="A301" s="4">
        <v>824.3</v>
      </c>
      <c r="B301" s="4" t="s">
        <v>48</v>
      </c>
      <c r="C301" s="5" t="s">
        <v>329</v>
      </c>
      <c r="D301" s="3">
        <f t="shared" si="16"/>
        <v>1.2000000000000455</v>
      </c>
      <c r="E301" s="4"/>
      <c r="F301" s="4"/>
      <c r="G301" s="2" t="str">
        <f t="shared" si="17"/>
        <v xml:space="preserve"> </v>
      </c>
    </row>
    <row r="302" spans="1:7" x14ac:dyDescent="0.25">
      <c r="A302" s="4">
        <v>825.5</v>
      </c>
      <c r="B302" s="4" t="s">
        <v>48</v>
      </c>
      <c r="C302" s="5" t="s">
        <v>330</v>
      </c>
      <c r="D302" s="3">
        <f t="shared" si="16"/>
        <v>1</v>
      </c>
      <c r="E302" s="4"/>
      <c r="F302" s="4"/>
      <c r="G302" s="2" t="str">
        <f t="shared" si="17"/>
        <v xml:space="preserve"> </v>
      </c>
    </row>
    <row r="303" spans="1:7" x14ac:dyDescent="0.25">
      <c r="A303" s="4">
        <v>826.5</v>
      </c>
      <c r="B303" s="4" t="s">
        <v>45</v>
      </c>
      <c r="C303" s="5" t="s">
        <v>198</v>
      </c>
      <c r="D303" s="3">
        <f t="shared" si="16"/>
        <v>0.20000000000004547</v>
      </c>
      <c r="E303" s="4"/>
      <c r="F303" s="4"/>
      <c r="G303" s="2" t="str">
        <f t="shared" si="17"/>
        <v xml:space="preserve"> </v>
      </c>
    </row>
    <row r="304" spans="1:7" x14ac:dyDescent="0.25">
      <c r="A304" s="4">
        <v>826.7</v>
      </c>
      <c r="B304" s="4" t="s">
        <v>46</v>
      </c>
      <c r="C304" s="5" t="s">
        <v>125</v>
      </c>
      <c r="D304" s="3">
        <f t="shared" ref="D304:D353" si="18">A305-A304</f>
        <v>0.79999999999995453</v>
      </c>
      <c r="E304" s="4"/>
      <c r="F304" s="4"/>
      <c r="G304" s="2" t="str">
        <f t="shared" si="17"/>
        <v xml:space="preserve"> </v>
      </c>
    </row>
    <row r="305" spans="1:7" ht="30" x14ac:dyDescent="0.25">
      <c r="A305" s="4">
        <v>827.5</v>
      </c>
      <c r="B305" s="4" t="s">
        <v>47</v>
      </c>
      <c r="C305" s="5" t="s">
        <v>40</v>
      </c>
      <c r="D305" s="3">
        <f t="shared" si="18"/>
        <v>7.5</v>
      </c>
      <c r="E305" s="4"/>
      <c r="F305" s="4"/>
      <c r="G305" s="2" t="str">
        <f t="shared" si="17"/>
        <v xml:space="preserve"> </v>
      </c>
    </row>
    <row r="306" spans="1:7" s="11" customFormat="1" x14ac:dyDescent="0.25">
      <c r="A306" s="9">
        <v>835</v>
      </c>
      <c r="B306" s="9" t="s">
        <v>47</v>
      </c>
      <c r="C306" s="10" t="s">
        <v>14</v>
      </c>
      <c r="D306" s="17">
        <f t="shared" si="18"/>
        <v>3.1000000000000227</v>
      </c>
      <c r="E306" s="9"/>
      <c r="F306" s="9"/>
      <c r="G306" s="2" t="str">
        <f t="shared" ref="G306:G311" si="19">IF(MID(B306, 1, 9)="Turn left","LT",IF(MID(B306, 1, 10)="Turn Right","RT",IF(MID(B306, 1, 8)="Continue","CO"," ")))</f>
        <v xml:space="preserve"> </v>
      </c>
    </row>
    <row r="307" spans="1:7" x14ac:dyDescent="0.25">
      <c r="A307" s="4">
        <v>838.1</v>
      </c>
      <c r="B307" s="4" t="s">
        <v>48</v>
      </c>
      <c r="C307" s="5" t="s">
        <v>331</v>
      </c>
      <c r="D307" s="3">
        <f t="shared" si="18"/>
        <v>1.5</v>
      </c>
      <c r="E307" s="4"/>
      <c r="F307" s="4"/>
      <c r="G307" s="2" t="str">
        <f t="shared" si="19"/>
        <v xml:space="preserve"> </v>
      </c>
    </row>
    <row r="308" spans="1:7" x14ac:dyDescent="0.25">
      <c r="A308" s="4">
        <v>839.6</v>
      </c>
      <c r="B308" s="4" t="s">
        <v>47</v>
      </c>
      <c r="C308" s="5" t="s">
        <v>15</v>
      </c>
      <c r="D308" s="3">
        <f t="shared" si="18"/>
        <v>0.39999999999997726</v>
      </c>
      <c r="E308" s="4"/>
      <c r="F308" s="4"/>
      <c r="G308" s="2" t="str">
        <f t="shared" si="19"/>
        <v xml:space="preserve"> </v>
      </c>
    </row>
    <row r="309" spans="1:7" x14ac:dyDescent="0.25">
      <c r="A309" s="4">
        <v>840</v>
      </c>
      <c r="B309" s="4" t="s">
        <v>46</v>
      </c>
      <c r="C309" s="5" t="s">
        <v>126</v>
      </c>
      <c r="D309" s="3">
        <f t="shared" si="18"/>
        <v>0.70000000000004547</v>
      </c>
      <c r="E309" s="4"/>
      <c r="F309" s="4"/>
      <c r="G309" s="2" t="str">
        <f t="shared" si="19"/>
        <v xml:space="preserve"> </v>
      </c>
    </row>
    <row r="310" spans="1:7" x14ac:dyDescent="0.25">
      <c r="A310" s="4">
        <v>840.7</v>
      </c>
      <c r="B310" s="4" t="s">
        <v>45</v>
      </c>
      <c r="C310" s="5" t="s">
        <v>140</v>
      </c>
      <c r="D310" s="3">
        <f t="shared" si="18"/>
        <v>13.099999999999909</v>
      </c>
      <c r="E310" s="4"/>
      <c r="F310" s="4"/>
      <c r="G310" s="2" t="str">
        <f t="shared" si="19"/>
        <v xml:space="preserve"> </v>
      </c>
    </row>
    <row r="311" spans="1:7" x14ac:dyDescent="0.25">
      <c r="A311" s="4">
        <v>853.8</v>
      </c>
      <c r="B311" s="4" t="s">
        <v>45</v>
      </c>
      <c r="C311" s="5" t="s">
        <v>305</v>
      </c>
      <c r="D311" s="3">
        <f t="shared" si="18"/>
        <v>0.90000000000009095</v>
      </c>
      <c r="E311" s="4"/>
      <c r="F311" s="4"/>
      <c r="G311" s="2" t="str">
        <f t="shared" si="19"/>
        <v xml:space="preserve"> </v>
      </c>
    </row>
    <row r="312" spans="1:7" ht="45" x14ac:dyDescent="0.25">
      <c r="A312" s="12">
        <v>854.7</v>
      </c>
      <c r="B312" s="12"/>
      <c r="C312" s="13" t="s">
        <v>316</v>
      </c>
      <c r="D312" s="14">
        <f t="shared" si="18"/>
        <v>0</v>
      </c>
      <c r="E312" s="4"/>
      <c r="F312" s="4"/>
    </row>
    <row r="313" spans="1:7" x14ac:dyDescent="0.25">
      <c r="A313" s="4">
        <v>854.7</v>
      </c>
      <c r="B313" s="4"/>
      <c r="C313" s="5" t="s">
        <v>306</v>
      </c>
      <c r="D313" s="3">
        <f t="shared" si="18"/>
        <v>0.89999999999997726</v>
      </c>
      <c r="E313" s="4"/>
      <c r="F313" s="4"/>
    </row>
    <row r="314" spans="1:7" x14ac:dyDescent="0.25">
      <c r="A314" s="4">
        <v>855.6</v>
      </c>
      <c r="B314" s="4" t="s">
        <v>45</v>
      </c>
      <c r="C314" s="5" t="s">
        <v>140</v>
      </c>
      <c r="D314" s="3">
        <f t="shared" si="18"/>
        <v>15.100000000000023</v>
      </c>
      <c r="E314" s="4"/>
      <c r="F314" s="4"/>
    </row>
    <row r="315" spans="1:7" ht="60" x14ac:dyDescent="0.25">
      <c r="A315" s="4">
        <v>870.7</v>
      </c>
      <c r="B315" s="4" t="s">
        <v>47</v>
      </c>
      <c r="C315" s="5" t="s">
        <v>41</v>
      </c>
      <c r="D315" s="3">
        <f t="shared" si="18"/>
        <v>0</v>
      </c>
      <c r="E315" s="4"/>
      <c r="F315" s="4"/>
      <c r="G315" s="2" t="str">
        <f t="shared" ref="G315:G345" si="20">IF(MID(B315, 1, 9)="Turn left","LT",IF(MID(B315, 1, 10)="Turn Right","RT",IF(MID(B315, 1, 8)="Continue","CO"," ")))</f>
        <v xml:space="preserve"> </v>
      </c>
    </row>
    <row r="316" spans="1:7" x14ac:dyDescent="0.25">
      <c r="A316" s="4">
        <v>870.7</v>
      </c>
      <c r="B316" s="4" t="s">
        <v>45</v>
      </c>
      <c r="C316" s="5" t="s">
        <v>141</v>
      </c>
      <c r="D316" s="3">
        <f t="shared" si="18"/>
        <v>0</v>
      </c>
      <c r="E316" s="4"/>
      <c r="F316" s="4"/>
      <c r="G316" s="2" t="str">
        <f t="shared" si="20"/>
        <v xml:space="preserve"> </v>
      </c>
    </row>
    <row r="317" spans="1:7" x14ac:dyDescent="0.25">
      <c r="A317" s="4">
        <v>870.7</v>
      </c>
      <c r="B317" s="4" t="s">
        <v>46</v>
      </c>
      <c r="C317" s="5" t="s">
        <v>56</v>
      </c>
      <c r="D317" s="3">
        <f t="shared" si="18"/>
        <v>0</v>
      </c>
      <c r="E317" s="4"/>
      <c r="F317" s="4"/>
      <c r="G317" s="2" t="str">
        <f t="shared" si="20"/>
        <v xml:space="preserve"> </v>
      </c>
    </row>
    <row r="318" spans="1:7" x14ac:dyDescent="0.25">
      <c r="A318" s="4">
        <v>870.7</v>
      </c>
      <c r="B318" s="4" t="s">
        <v>45</v>
      </c>
      <c r="C318" s="5" t="s">
        <v>140</v>
      </c>
      <c r="D318" s="3">
        <f t="shared" si="18"/>
        <v>4.2999999999999545</v>
      </c>
      <c r="E318" s="4"/>
      <c r="F318" s="4"/>
      <c r="G318" s="2" t="str">
        <f t="shared" si="20"/>
        <v xml:space="preserve"> </v>
      </c>
    </row>
    <row r="319" spans="1:7" x14ac:dyDescent="0.25">
      <c r="A319" s="4">
        <v>875</v>
      </c>
      <c r="B319" s="4" t="s">
        <v>46</v>
      </c>
      <c r="C319" s="5" t="s">
        <v>55</v>
      </c>
      <c r="D319" s="3">
        <f t="shared" si="18"/>
        <v>0.20000000000004547</v>
      </c>
      <c r="E319" s="4"/>
      <c r="F319" s="4"/>
      <c r="G319" s="2" t="str">
        <f t="shared" si="20"/>
        <v xml:space="preserve"> </v>
      </c>
    </row>
    <row r="320" spans="1:7" x14ac:dyDescent="0.25">
      <c r="A320" s="4">
        <v>875.2</v>
      </c>
      <c r="B320" s="4" t="s">
        <v>45</v>
      </c>
      <c r="C320" s="5" t="s">
        <v>140</v>
      </c>
      <c r="D320" s="3">
        <f t="shared" si="18"/>
        <v>14.199999999999932</v>
      </c>
      <c r="E320" s="4"/>
      <c r="F320" s="4"/>
      <c r="G320" s="2" t="str">
        <f t="shared" si="20"/>
        <v xml:space="preserve"> </v>
      </c>
    </row>
    <row r="321" spans="1:7" ht="30" x14ac:dyDescent="0.25">
      <c r="A321" s="4">
        <v>889.4</v>
      </c>
      <c r="B321" s="4"/>
      <c r="C321" s="5" t="s">
        <v>307</v>
      </c>
      <c r="D321" s="3">
        <f t="shared" si="18"/>
        <v>0.5</v>
      </c>
      <c r="E321" s="4"/>
      <c r="F321" s="4"/>
      <c r="G321" s="2" t="str">
        <f t="shared" si="20"/>
        <v xml:space="preserve"> </v>
      </c>
    </row>
    <row r="322" spans="1:7" x14ac:dyDescent="0.25">
      <c r="A322" s="4">
        <v>889.9</v>
      </c>
      <c r="B322" s="4" t="s">
        <v>45</v>
      </c>
      <c r="C322" s="5" t="s">
        <v>199</v>
      </c>
      <c r="D322" s="3">
        <f t="shared" si="18"/>
        <v>4.3999999999999773</v>
      </c>
      <c r="E322" s="4"/>
      <c r="F322" s="4"/>
      <c r="G322" s="2" t="str">
        <f t="shared" si="20"/>
        <v xml:space="preserve"> </v>
      </c>
    </row>
    <row r="323" spans="1:7" x14ac:dyDescent="0.25">
      <c r="A323" s="4">
        <v>894.3</v>
      </c>
      <c r="B323" s="4" t="s">
        <v>45</v>
      </c>
      <c r="C323" s="5" t="s">
        <v>200</v>
      </c>
      <c r="D323" s="3">
        <f t="shared" si="18"/>
        <v>8.3000000000000682</v>
      </c>
      <c r="E323" s="4"/>
      <c r="F323" s="4"/>
      <c r="G323" s="2" t="str">
        <f t="shared" si="20"/>
        <v xml:space="preserve"> </v>
      </c>
    </row>
    <row r="324" spans="1:7" x14ac:dyDescent="0.25">
      <c r="A324" s="4">
        <v>902.6</v>
      </c>
      <c r="B324" s="4" t="s">
        <v>48</v>
      </c>
      <c r="C324" s="5" t="s">
        <v>332</v>
      </c>
      <c r="D324" s="3">
        <f t="shared" si="18"/>
        <v>0.19999999999993179</v>
      </c>
      <c r="E324" s="4"/>
      <c r="F324" s="4"/>
      <c r="G324" s="2" t="str">
        <f t="shared" si="20"/>
        <v xml:space="preserve"> </v>
      </c>
    </row>
    <row r="325" spans="1:7" ht="30" x14ac:dyDescent="0.25">
      <c r="A325" s="4">
        <v>902.8</v>
      </c>
      <c r="B325" s="4" t="s">
        <v>47</v>
      </c>
      <c r="C325" s="5" t="s">
        <v>16</v>
      </c>
      <c r="D325" s="3">
        <f t="shared" si="18"/>
        <v>4.9000000000000909</v>
      </c>
      <c r="E325" s="4"/>
      <c r="F325" s="4"/>
      <c r="G325" s="2" t="str">
        <f t="shared" si="20"/>
        <v xml:space="preserve"> </v>
      </c>
    </row>
    <row r="326" spans="1:7" x14ac:dyDescent="0.25">
      <c r="A326" s="4">
        <v>907.7</v>
      </c>
      <c r="B326" s="4" t="s">
        <v>45</v>
      </c>
      <c r="C326" s="5" t="s">
        <v>201</v>
      </c>
      <c r="D326" s="3">
        <f t="shared" si="18"/>
        <v>2.5999999999999091</v>
      </c>
      <c r="E326" s="4"/>
      <c r="F326" s="4"/>
      <c r="G326" s="2" t="str">
        <f t="shared" si="20"/>
        <v xml:space="preserve"> </v>
      </c>
    </row>
    <row r="327" spans="1:7" x14ac:dyDescent="0.25">
      <c r="A327" s="4">
        <v>910.3</v>
      </c>
      <c r="B327" s="4" t="s">
        <v>45</v>
      </c>
      <c r="C327" s="5" t="s">
        <v>202</v>
      </c>
      <c r="D327" s="3">
        <f t="shared" si="18"/>
        <v>0.20000000000004547</v>
      </c>
      <c r="E327" s="4"/>
      <c r="F327" s="4"/>
      <c r="G327" s="2" t="str">
        <f t="shared" si="20"/>
        <v xml:space="preserve"> </v>
      </c>
    </row>
    <row r="328" spans="1:7" x14ac:dyDescent="0.25">
      <c r="A328" s="4">
        <v>910.5</v>
      </c>
      <c r="B328" s="4" t="s">
        <v>46</v>
      </c>
      <c r="C328" s="5" t="s">
        <v>127</v>
      </c>
      <c r="D328" s="3">
        <f t="shared" si="18"/>
        <v>1.2000000000000455</v>
      </c>
      <c r="E328" s="4"/>
      <c r="F328" s="4"/>
      <c r="G328" s="2" t="str">
        <f t="shared" si="20"/>
        <v xml:space="preserve"> </v>
      </c>
    </row>
    <row r="329" spans="1:7" x14ac:dyDescent="0.25">
      <c r="A329" s="4">
        <v>911.7</v>
      </c>
      <c r="B329" s="4" t="s">
        <v>48</v>
      </c>
      <c r="C329" s="5" t="s">
        <v>333</v>
      </c>
      <c r="D329" s="3">
        <f t="shared" si="18"/>
        <v>0.5</v>
      </c>
      <c r="E329" s="4"/>
      <c r="F329" s="4"/>
      <c r="G329" s="2" t="str">
        <f t="shared" si="20"/>
        <v xml:space="preserve"> </v>
      </c>
    </row>
    <row r="330" spans="1:7" x14ac:dyDescent="0.25">
      <c r="A330" s="4">
        <v>912.2</v>
      </c>
      <c r="B330" s="4" t="s">
        <v>45</v>
      </c>
      <c r="C330" s="5" t="s">
        <v>203</v>
      </c>
      <c r="D330" s="3">
        <f t="shared" si="18"/>
        <v>3.5999999999999091</v>
      </c>
      <c r="E330" s="4"/>
      <c r="F330" s="4"/>
      <c r="G330" s="2" t="str">
        <f t="shared" si="20"/>
        <v xml:space="preserve"> </v>
      </c>
    </row>
    <row r="331" spans="1:7" s="11" customFormat="1" x14ac:dyDescent="0.25">
      <c r="A331" s="9">
        <v>915.8</v>
      </c>
      <c r="B331" s="9" t="s">
        <v>46</v>
      </c>
      <c r="C331" s="10" t="s">
        <v>128</v>
      </c>
      <c r="D331" s="17">
        <f t="shared" si="18"/>
        <v>9.3000000000000682</v>
      </c>
      <c r="E331" s="9"/>
      <c r="F331" s="9"/>
      <c r="G331" s="2" t="str">
        <f t="shared" si="20"/>
        <v xml:space="preserve"> </v>
      </c>
    </row>
    <row r="332" spans="1:7" x14ac:dyDescent="0.25">
      <c r="A332" s="4">
        <v>925.1</v>
      </c>
      <c r="B332" s="4" t="s">
        <v>46</v>
      </c>
      <c r="C332" s="5" t="s">
        <v>129</v>
      </c>
      <c r="D332" s="3">
        <f t="shared" si="18"/>
        <v>0.10000000000002274</v>
      </c>
      <c r="E332" s="4"/>
      <c r="F332" s="4"/>
      <c r="G332" s="2" t="str">
        <f t="shared" si="20"/>
        <v xml:space="preserve"> </v>
      </c>
    </row>
    <row r="333" spans="1:7" x14ac:dyDescent="0.25">
      <c r="A333" s="4">
        <v>925.2</v>
      </c>
      <c r="B333" s="4" t="s">
        <v>45</v>
      </c>
      <c r="C333" s="5" t="s">
        <v>204</v>
      </c>
      <c r="D333" s="3">
        <f t="shared" si="18"/>
        <v>27.5</v>
      </c>
      <c r="E333" s="4"/>
      <c r="F333" s="4"/>
      <c r="G333" s="2" t="str">
        <f t="shared" si="20"/>
        <v xml:space="preserve"> </v>
      </c>
    </row>
    <row r="334" spans="1:7" s="11" customFormat="1" x14ac:dyDescent="0.25">
      <c r="A334" s="9">
        <v>952.7</v>
      </c>
      <c r="B334" s="9" t="s">
        <v>48</v>
      </c>
      <c r="C334" s="10" t="s">
        <v>334</v>
      </c>
      <c r="D334" s="17">
        <f t="shared" si="18"/>
        <v>0</v>
      </c>
      <c r="E334" s="9"/>
      <c r="F334" s="9"/>
      <c r="G334" s="2" t="str">
        <f t="shared" si="20"/>
        <v xml:space="preserve"> </v>
      </c>
    </row>
    <row r="335" spans="1:7" s="11" customFormat="1" x14ac:dyDescent="0.25">
      <c r="A335" s="9">
        <v>952.7</v>
      </c>
      <c r="B335" s="9" t="s">
        <v>235</v>
      </c>
      <c r="C335" s="10" t="s">
        <v>335</v>
      </c>
      <c r="D335" s="17">
        <f t="shared" si="18"/>
        <v>9.9999999999909051E-2</v>
      </c>
      <c r="E335" s="9"/>
      <c r="F335" s="9"/>
      <c r="G335" s="2" t="str">
        <f t="shared" si="20"/>
        <v xml:space="preserve"> </v>
      </c>
    </row>
    <row r="336" spans="1:7" s="11" customFormat="1" x14ac:dyDescent="0.25">
      <c r="A336" s="9">
        <v>952.8</v>
      </c>
      <c r="B336" s="9" t="s">
        <v>48</v>
      </c>
      <c r="C336" s="10" t="s">
        <v>336</v>
      </c>
      <c r="D336" s="17">
        <f t="shared" si="18"/>
        <v>0.30000000000006821</v>
      </c>
      <c r="E336" s="9"/>
      <c r="F336" s="9"/>
      <c r="G336" s="2" t="str">
        <f t="shared" si="20"/>
        <v xml:space="preserve"> </v>
      </c>
    </row>
    <row r="337" spans="1:8" s="11" customFormat="1" x14ac:dyDescent="0.25">
      <c r="A337" s="9">
        <v>953.1</v>
      </c>
      <c r="B337" s="9" t="s">
        <v>48</v>
      </c>
      <c r="C337" s="10" t="s">
        <v>337</v>
      </c>
      <c r="D337" s="17">
        <f t="shared" si="18"/>
        <v>0</v>
      </c>
      <c r="E337" s="9"/>
      <c r="F337" s="9"/>
      <c r="G337" s="2" t="str">
        <f t="shared" si="20"/>
        <v xml:space="preserve"> </v>
      </c>
    </row>
    <row r="338" spans="1:8" s="11" customFormat="1" x14ac:dyDescent="0.25">
      <c r="A338" s="9">
        <v>953.1</v>
      </c>
      <c r="B338" s="9" t="s">
        <v>48</v>
      </c>
      <c r="C338" s="10" t="s">
        <v>42</v>
      </c>
      <c r="D338" s="17">
        <f t="shared" si="18"/>
        <v>1</v>
      </c>
      <c r="E338" s="9"/>
      <c r="F338" s="9"/>
      <c r="G338" s="2" t="str">
        <f t="shared" si="20"/>
        <v xml:space="preserve"> </v>
      </c>
    </row>
    <row r="339" spans="1:8" s="11" customFormat="1" x14ac:dyDescent="0.25">
      <c r="A339" s="9">
        <v>954.1</v>
      </c>
      <c r="B339" s="9" t="s">
        <v>45</v>
      </c>
      <c r="C339" s="10" t="s">
        <v>205</v>
      </c>
      <c r="D339" s="17">
        <f t="shared" si="18"/>
        <v>0.19999999999993179</v>
      </c>
      <c r="E339" s="9"/>
      <c r="F339" s="9"/>
      <c r="G339" s="2" t="str">
        <f t="shared" si="20"/>
        <v xml:space="preserve"> </v>
      </c>
    </row>
    <row r="340" spans="1:8" s="11" customFormat="1" x14ac:dyDescent="0.25">
      <c r="A340" s="9">
        <v>954.3</v>
      </c>
      <c r="B340" s="9" t="s">
        <v>46</v>
      </c>
      <c r="C340" s="10" t="s">
        <v>321</v>
      </c>
      <c r="D340" s="17">
        <f t="shared" si="18"/>
        <v>0.5</v>
      </c>
      <c r="E340" s="9"/>
      <c r="F340" s="9"/>
      <c r="G340" s="2" t="str">
        <f t="shared" si="20"/>
        <v xml:space="preserve"> </v>
      </c>
    </row>
    <row r="341" spans="1:8" s="11" customFormat="1" x14ac:dyDescent="0.25">
      <c r="A341" s="9">
        <v>954.8</v>
      </c>
      <c r="B341" s="9" t="s">
        <v>45</v>
      </c>
      <c r="C341" s="10" t="s">
        <v>206</v>
      </c>
      <c r="D341" s="17">
        <f t="shared" si="18"/>
        <v>0.10000000000002274</v>
      </c>
      <c r="E341" s="9"/>
      <c r="F341" s="9"/>
      <c r="G341" s="2" t="str">
        <f t="shared" si="20"/>
        <v xml:space="preserve"> </v>
      </c>
    </row>
    <row r="342" spans="1:8" s="11" customFormat="1" x14ac:dyDescent="0.25">
      <c r="A342" s="9">
        <v>954.9</v>
      </c>
      <c r="B342" s="9" t="s">
        <v>235</v>
      </c>
      <c r="C342" s="10" t="s">
        <v>322</v>
      </c>
      <c r="D342" s="17">
        <f t="shared" si="18"/>
        <v>1.7000000000000455</v>
      </c>
      <c r="E342" s="9"/>
      <c r="F342" s="9"/>
      <c r="G342" s="2" t="str">
        <f t="shared" si="20"/>
        <v xml:space="preserve"> </v>
      </c>
    </row>
    <row r="343" spans="1:8" s="11" customFormat="1" x14ac:dyDescent="0.25">
      <c r="A343" s="9">
        <v>956.6</v>
      </c>
      <c r="B343" s="9" t="s">
        <v>235</v>
      </c>
      <c r="C343" s="10" t="s">
        <v>323</v>
      </c>
      <c r="D343" s="17">
        <f t="shared" si="18"/>
        <v>4.7999999999999545</v>
      </c>
      <c r="E343" s="9"/>
      <c r="F343" s="4"/>
      <c r="G343" s="2" t="str">
        <f t="shared" si="20"/>
        <v xml:space="preserve"> </v>
      </c>
    </row>
    <row r="344" spans="1:8" ht="30" x14ac:dyDescent="0.25">
      <c r="A344" s="4">
        <v>961.4</v>
      </c>
      <c r="B344" s="4" t="s">
        <v>48</v>
      </c>
      <c r="C344" s="5" t="s">
        <v>17</v>
      </c>
      <c r="D344" s="17">
        <f t="shared" si="18"/>
        <v>0.39999999999997726</v>
      </c>
      <c r="E344" s="4"/>
      <c r="F344" s="4"/>
      <c r="G344" s="2" t="str">
        <f t="shared" si="20"/>
        <v xml:space="preserve"> </v>
      </c>
    </row>
    <row r="345" spans="1:8" ht="30" x14ac:dyDescent="0.25">
      <c r="A345" s="4">
        <v>961.8</v>
      </c>
      <c r="B345" s="4" t="s">
        <v>48</v>
      </c>
      <c r="C345" s="5" t="s">
        <v>17</v>
      </c>
      <c r="D345" s="17">
        <f t="shared" si="18"/>
        <v>6</v>
      </c>
      <c r="E345" s="4"/>
      <c r="F345" s="4"/>
      <c r="G345" s="2" t="str">
        <f t="shared" si="20"/>
        <v xml:space="preserve"> </v>
      </c>
    </row>
    <row r="346" spans="1:8" ht="60" x14ac:dyDescent="0.25">
      <c r="A346" s="12">
        <v>967.8</v>
      </c>
      <c r="B346" s="12"/>
      <c r="C346" s="13" t="s">
        <v>353</v>
      </c>
      <c r="D346" s="28">
        <f t="shared" si="18"/>
        <v>0</v>
      </c>
      <c r="E346" s="4"/>
      <c r="F346" s="4"/>
    </row>
    <row r="347" spans="1:8" x14ac:dyDescent="0.25">
      <c r="A347" s="4">
        <v>967.8</v>
      </c>
      <c r="B347" s="4" t="s">
        <v>48</v>
      </c>
      <c r="C347" s="5" t="s">
        <v>308</v>
      </c>
      <c r="D347" s="17">
        <f t="shared" si="18"/>
        <v>7.4000000000000909</v>
      </c>
      <c r="E347" s="4"/>
      <c r="F347" s="4"/>
    </row>
    <row r="348" spans="1:8" x14ac:dyDescent="0.25">
      <c r="A348" s="4">
        <v>975.2</v>
      </c>
      <c r="B348" s="4" t="s">
        <v>46</v>
      </c>
      <c r="C348" s="5" t="s">
        <v>338</v>
      </c>
      <c r="D348" s="17">
        <f t="shared" si="18"/>
        <v>4.2999999999999545</v>
      </c>
      <c r="E348" s="4"/>
      <c r="F348" s="4"/>
      <c r="H348" s="3"/>
    </row>
    <row r="349" spans="1:8" ht="30" x14ac:dyDescent="0.25">
      <c r="A349" s="4">
        <v>979.5</v>
      </c>
      <c r="B349" s="4" t="s">
        <v>48</v>
      </c>
      <c r="C349" s="5" t="s">
        <v>354</v>
      </c>
      <c r="D349" s="3">
        <f t="shared" si="18"/>
        <v>1.7999999999999545</v>
      </c>
      <c r="E349" s="4"/>
      <c r="F349" s="4"/>
      <c r="G349" s="2" t="str">
        <f t="shared" ref="G349:G367" si="21">IF(MID(B349, 1, 9)="Turn left","LT",IF(MID(B349, 1, 10)="Turn Right","RT",IF(MID(B349, 1, 8)="Continue","CO"," ")))</f>
        <v xml:space="preserve"> </v>
      </c>
    </row>
    <row r="350" spans="1:8" x14ac:dyDescent="0.25">
      <c r="A350" s="4">
        <v>981.3</v>
      </c>
      <c r="B350" s="4" t="s">
        <v>46</v>
      </c>
      <c r="C350" s="5" t="s">
        <v>324</v>
      </c>
      <c r="D350" s="3">
        <f t="shared" si="18"/>
        <v>1.7000000000000455</v>
      </c>
      <c r="E350" s="4"/>
      <c r="F350" s="4"/>
      <c r="G350" s="2" t="str">
        <f t="shared" si="21"/>
        <v xml:space="preserve"> </v>
      </c>
    </row>
    <row r="351" spans="1:8" x14ac:dyDescent="0.25">
      <c r="A351" s="4">
        <v>983</v>
      </c>
      <c r="B351" s="4" t="s">
        <v>45</v>
      </c>
      <c r="C351" s="5" t="s">
        <v>207</v>
      </c>
      <c r="D351" s="3">
        <f t="shared" si="18"/>
        <v>3.6000000000000227</v>
      </c>
      <c r="E351" s="4"/>
      <c r="F351" s="4"/>
      <c r="G351" s="2" t="str">
        <f t="shared" si="21"/>
        <v xml:space="preserve"> </v>
      </c>
    </row>
    <row r="352" spans="1:8" x14ac:dyDescent="0.25">
      <c r="A352" s="4">
        <v>986.6</v>
      </c>
      <c r="B352" s="4" t="s">
        <v>48</v>
      </c>
      <c r="C352" s="5" t="s">
        <v>339</v>
      </c>
      <c r="D352" s="3">
        <f t="shared" si="18"/>
        <v>0.29999999999995453</v>
      </c>
      <c r="E352" s="4"/>
      <c r="F352" s="4"/>
      <c r="G352" s="2" t="str">
        <f t="shared" si="21"/>
        <v xml:space="preserve"> </v>
      </c>
    </row>
    <row r="353" spans="1:7" x14ac:dyDescent="0.25">
      <c r="A353" s="4">
        <v>986.9</v>
      </c>
      <c r="B353" s="4" t="s">
        <v>46</v>
      </c>
      <c r="C353" s="5" t="s">
        <v>130</v>
      </c>
      <c r="D353" s="3">
        <f t="shared" si="18"/>
        <v>1</v>
      </c>
      <c r="E353" s="4"/>
      <c r="F353" s="4"/>
      <c r="G353" s="2" t="str">
        <f t="shared" si="21"/>
        <v xml:space="preserve"> </v>
      </c>
    </row>
    <row r="354" spans="1:7" x14ac:dyDescent="0.25">
      <c r="A354" s="4">
        <v>987.9</v>
      </c>
      <c r="B354" s="4" t="s">
        <v>45</v>
      </c>
      <c r="C354" s="5" t="s">
        <v>208</v>
      </c>
      <c r="D354" s="3">
        <f t="shared" ref="D354:D367" si="22">A355-A354</f>
        <v>0.10000000000002274</v>
      </c>
      <c r="E354" s="4"/>
      <c r="F354" s="4"/>
      <c r="G354" s="2" t="str">
        <f t="shared" si="21"/>
        <v xml:space="preserve"> </v>
      </c>
    </row>
    <row r="355" spans="1:7" x14ac:dyDescent="0.25">
      <c r="A355" s="4">
        <v>988</v>
      </c>
      <c r="B355" s="4" t="s">
        <v>46</v>
      </c>
      <c r="C355" s="5" t="s">
        <v>131</v>
      </c>
      <c r="D355" s="3">
        <f t="shared" si="22"/>
        <v>0.60000000000002274</v>
      </c>
      <c r="E355" s="4"/>
      <c r="F355" s="4"/>
      <c r="G355" s="2" t="str">
        <f t="shared" si="21"/>
        <v xml:space="preserve"> </v>
      </c>
    </row>
    <row r="356" spans="1:7" x14ac:dyDescent="0.25">
      <c r="A356" s="4">
        <v>988.6</v>
      </c>
      <c r="B356" s="4" t="s">
        <v>48</v>
      </c>
      <c r="C356" s="5" t="s">
        <v>340</v>
      </c>
      <c r="D356" s="3">
        <f t="shared" si="22"/>
        <v>0.19999999999993179</v>
      </c>
      <c r="E356" s="4"/>
      <c r="F356" s="4"/>
      <c r="G356" s="2" t="str">
        <f t="shared" si="21"/>
        <v xml:space="preserve"> </v>
      </c>
    </row>
    <row r="357" spans="1:7" x14ac:dyDescent="0.25">
      <c r="A357" s="4">
        <v>988.8</v>
      </c>
      <c r="B357" s="4" t="s">
        <v>46</v>
      </c>
      <c r="C357" s="5" t="s">
        <v>132</v>
      </c>
      <c r="D357" s="3">
        <f t="shared" si="22"/>
        <v>0.80000000000006821</v>
      </c>
      <c r="E357" s="4"/>
      <c r="F357" s="4"/>
      <c r="G357" s="2" t="str">
        <f t="shared" si="21"/>
        <v xml:space="preserve"> </v>
      </c>
    </row>
    <row r="358" spans="1:7" x14ac:dyDescent="0.25">
      <c r="A358" s="4">
        <v>989.6</v>
      </c>
      <c r="B358" s="4" t="s">
        <v>235</v>
      </c>
      <c r="C358" s="5" t="s">
        <v>325</v>
      </c>
      <c r="D358" s="3">
        <f t="shared" si="22"/>
        <v>2</v>
      </c>
      <c r="E358" s="4"/>
      <c r="F358" s="4"/>
      <c r="G358" s="2" t="str">
        <f t="shared" si="21"/>
        <v xml:space="preserve"> </v>
      </c>
    </row>
    <row r="359" spans="1:7" x14ac:dyDescent="0.25">
      <c r="A359" s="4">
        <v>991.6</v>
      </c>
      <c r="B359" s="4" t="s">
        <v>46</v>
      </c>
      <c r="C359" s="5" t="s">
        <v>133</v>
      </c>
      <c r="D359" s="3">
        <f t="shared" si="22"/>
        <v>0.89999999999997726</v>
      </c>
      <c r="E359" s="4"/>
      <c r="F359" s="4"/>
      <c r="G359" s="2" t="str">
        <f t="shared" si="21"/>
        <v xml:space="preserve"> </v>
      </c>
    </row>
    <row r="360" spans="1:7" x14ac:dyDescent="0.25">
      <c r="A360" s="4">
        <v>992.5</v>
      </c>
      <c r="B360" s="4" t="s">
        <v>45</v>
      </c>
      <c r="C360" s="5" t="s">
        <v>209</v>
      </c>
      <c r="D360" s="3">
        <f t="shared" si="22"/>
        <v>2.3999999999999773</v>
      </c>
      <c r="E360" s="4"/>
      <c r="F360" s="4"/>
      <c r="G360" s="2" t="str">
        <f t="shared" si="21"/>
        <v xml:space="preserve"> </v>
      </c>
    </row>
    <row r="361" spans="1:7" x14ac:dyDescent="0.25">
      <c r="A361" s="4">
        <v>994.9</v>
      </c>
      <c r="B361" s="4" t="s">
        <v>46</v>
      </c>
      <c r="C361" s="5" t="s">
        <v>134</v>
      </c>
      <c r="D361" s="3">
        <f t="shared" si="22"/>
        <v>8.8999999999999773</v>
      </c>
      <c r="E361" s="4"/>
      <c r="F361" s="4"/>
      <c r="G361" s="2" t="str">
        <f t="shared" si="21"/>
        <v xml:space="preserve"> </v>
      </c>
    </row>
    <row r="362" spans="1:7" x14ac:dyDescent="0.25">
      <c r="A362" s="4">
        <v>1003.8</v>
      </c>
      <c r="B362" s="4" t="s">
        <v>45</v>
      </c>
      <c r="C362" s="5" t="s">
        <v>326</v>
      </c>
      <c r="D362" s="3">
        <f t="shared" si="22"/>
        <v>1</v>
      </c>
      <c r="E362" s="4"/>
      <c r="F362" s="4"/>
      <c r="G362" s="2" t="str">
        <f t="shared" si="21"/>
        <v xml:space="preserve"> </v>
      </c>
    </row>
    <row r="363" spans="1:7" x14ac:dyDescent="0.25">
      <c r="A363" s="4">
        <v>1004.8</v>
      </c>
      <c r="B363" s="4" t="s">
        <v>45</v>
      </c>
      <c r="C363" s="5" t="s">
        <v>210</v>
      </c>
      <c r="D363" s="3">
        <f t="shared" si="22"/>
        <v>0.90000000000009095</v>
      </c>
      <c r="E363" s="4"/>
      <c r="F363" s="4"/>
      <c r="G363" s="2" t="str">
        <f t="shared" si="21"/>
        <v xml:space="preserve"> </v>
      </c>
    </row>
    <row r="364" spans="1:7" x14ac:dyDescent="0.25">
      <c r="A364" s="4">
        <v>1005.7</v>
      </c>
      <c r="B364" s="4" t="s">
        <v>48</v>
      </c>
      <c r="C364" s="5" t="s">
        <v>341</v>
      </c>
      <c r="D364" s="3">
        <f t="shared" si="22"/>
        <v>0.29999999999995453</v>
      </c>
      <c r="E364" s="4"/>
      <c r="F364" s="4"/>
      <c r="G364" s="2" t="str">
        <f t="shared" si="21"/>
        <v xml:space="preserve"> </v>
      </c>
    </row>
    <row r="365" spans="1:7" x14ac:dyDescent="0.25">
      <c r="A365" s="4">
        <v>1006</v>
      </c>
      <c r="B365" s="4" t="s">
        <v>45</v>
      </c>
      <c r="C365" s="5" t="s">
        <v>52</v>
      </c>
      <c r="D365" s="3">
        <f t="shared" si="22"/>
        <v>0</v>
      </c>
      <c r="E365" s="4"/>
      <c r="F365" s="4"/>
      <c r="G365" s="2" t="str">
        <f t="shared" si="21"/>
        <v xml:space="preserve"> </v>
      </c>
    </row>
    <row r="366" spans="1:7" x14ac:dyDescent="0.25">
      <c r="A366" s="4">
        <v>1006</v>
      </c>
      <c r="B366" s="4" t="s">
        <v>47</v>
      </c>
      <c r="C366" s="5" t="s">
        <v>43</v>
      </c>
      <c r="D366" s="3">
        <f t="shared" si="22"/>
        <v>0.29999999999995453</v>
      </c>
      <c r="E366" s="4"/>
      <c r="F366" s="4"/>
      <c r="G366" s="2" t="str">
        <f t="shared" si="21"/>
        <v xml:space="preserve"> </v>
      </c>
    </row>
    <row r="367" spans="1:7" x14ac:dyDescent="0.25">
      <c r="A367" s="4">
        <v>1006.3</v>
      </c>
      <c r="B367" s="3" t="s">
        <v>48</v>
      </c>
      <c r="C367" s="23" t="s">
        <v>327</v>
      </c>
      <c r="D367" s="3">
        <f t="shared" si="22"/>
        <v>2.3999999999999773</v>
      </c>
      <c r="E367" s="4"/>
      <c r="G367" s="2" t="str">
        <f t="shared" si="21"/>
        <v xml:space="preserve"> </v>
      </c>
    </row>
    <row r="368" spans="1:7" s="16" customFormat="1" ht="45" x14ac:dyDescent="0.25">
      <c r="A368" s="13">
        <v>1008.6999999999999</v>
      </c>
      <c r="B368" s="26"/>
      <c r="C368" s="13" t="s">
        <v>317</v>
      </c>
      <c r="D368" s="13"/>
      <c r="E368" s="19"/>
    </row>
    <row r="370" spans="1:4" x14ac:dyDescent="0.25">
      <c r="A370" s="23"/>
      <c r="C370" s="23"/>
      <c r="D370" s="23"/>
    </row>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RonHim</dc:creator>
  <cp:lastModifiedBy>Ron Himschoot</cp:lastModifiedBy>
  <dcterms:created xsi:type="dcterms:W3CDTF">2014-08-20T05:56:02Z</dcterms:created>
  <dcterms:modified xsi:type="dcterms:W3CDTF">2014-08-28T00:35:26Z</dcterms:modified>
</cp:coreProperties>
</file>