
<file path=[Content_Types].xml><?xml version="1.0" encoding="utf-8"?>
<Types xmlns="http://schemas.openxmlformats.org/package/2006/content-types">
  <Default Extension="xml" ContentType="application/xml"/>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6" rupBuild="23515"/>
  <workbookPr autoCompressPictures="0"/>
  <bookViews>
    <workbookView xWindow="0" yWindow="0" windowWidth="11940" windowHeight="13360"/>
  </bookViews>
  <sheets>
    <sheet name="300 km" sheetId="19" r:id="rId1"/>
    <sheet name="400 km" sheetId="1" r:id="rId2"/>
    <sheet name="600 km" sheetId="18" r:id="rId3"/>
    <sheet name="raw 300 km" sheetId="4" state="hidden" r:id="rId4"/>
    <sheet name="raw 400 km" sheetId="3" state="hidden" r:id="rId5"/>
    <sheet name="raw 600 km" sheetId="2" state="hidden" r:id="rId6"/>
  </sheets>
  <definedNames>
    <definedName name="_xlnm.Print_Area" localSheetId="0">'300 km'!$A$1:$K$21</definedName>
    <definedName name="_xlnm.Print_Area" localSheetId="1">'400 km'!$A$1:$K$36</definedName>
    <definedName name="_xlnm.Print_Area" localSheetId="2">'600 km'!$A$1:$K$101</definedName>
    <definedName name="_xlnm.Print_Titles" localSheetId="0">'300 km'!$7:$7</definedName>
    <definedName name="_xlnm.Print_Titles" localSheetId="1">'400 km'!$7:$7</definedName>
    <definedName name="_xlnm.Print_Titles" localSheetId="2">'600 km'!$7:$7</definedName>
  </definedNames>
  <calcPr calcId="140001" concurrentCalc="0"/>
  <extLst>
    <ext xmlns:mx="http://schemas.microsoft.com/office/mac/excel/2008/main" uri="{7523E5D3-25F3-A5E0-1632-64F254C22452}">
      <mx:ArchID Flags="2"/>
    </ext>
  </extLst>
</workbook>
</file>

<file path=xl/calcChain.xml><?xml version="1.0" encoding="utf-8"?>
<calcChain xmlns="http://schemas.openxmlformats.org/spreadsheetml/2006/main">
  <c r="K16" i="1" l="1"/>
  <c r="K17" i="1"/>
  <c r="K18" i="1"/>
  <c r="E16" i="1"/>
  <c r="E17" i="1"/>
  <c r="E18" i="1"/>
  <c r="K19" i="19"/>
  <c r="E19" i="19"/>
  <c r="K20" i="1"/>
  <c r="K12" i="18"/>
  <c r="E11" i="18"/>
  <c r="E12" i="18"/>
  <c r="K17" i="19"/>
  <c r="K15" i="19"/>
  <c r="K13" i="19"/>
  <c r="K11" i="19"/>
  <c r="K10" i="19"/>
  <c r="K9" i="19"/>
  <c r="K8" i="19"/>
  <c r="E13" i="19"/>
  <c r="E8" i="19"/>
  <c r="E9" i="19"/>
  <c r="E17" i="19"/>
  <c r="E15" i="19"/>
  <c r="E11" i="19"/>
  <c r="E10" i="19"/>
  <c r="K21" i="18"/>
  <c r="K22" i="18"/>
  <c r="E21" i="18"/>
  <c r="E22" i="18"/>
  <c r="K99" i="18"/>
  <c r="K98" i="18"/>
  <c r="K97" i="18"/>
  <c r="K96" i="18"/>
  <c r="K95" i="18"/>
  <c r="K94" i="18"/>
  <c r="K93" i="18"/>
  <c r="K92" i="18"/>
  <c r="K90" i="18"/>
  <c r="K89" i="18"/>
  <c r="K88" i="18"/>
  <c r="K87" i="18"/>
  <c r="K86" i="18"/>
  <c r="K85" i="18"/>
  <c r="K84" i="18"/>
  <c r="K83" i="18"/>
  <c r="K82" i="18"/>
  <c r="K81" i="18"/>
  <c r="K80" i="18"/>
  <c r="K79" i="18"/>
  <c r="K78" i="18"/>
  <c r="K77" i="18"/>
  <c r="K76" i="18"/>
  <c r="K75" i="18"/>
  <c r="K74" i="18"/>
  <c r="K73" i="18"/>
  <c r="K72" i="18"/>
  <c r="K70" i="18"/>
  <c r="K69" i="18"/>
  <c r="K68" i="18"/>
  <c r="K67" i="18"/>
  <c r="K66" i="18"/>
  <c r="K64" i="18"/>
  <c r="K63" i="18"/>
  <c r="K62" i="18"/>
  <c r="K61" i="18"/>
  <c r="K60" i="18"/>
  <c r="K59" i="18"/>
  <c r="K57" i="18"/>
  <c r="K56" i="18"/>
  <c r="K55" i="18"/>
  <c r="K54" i="18"/>
  <c r="K53" i="18"/>
  <c r="K52" i="18"/>
  <c r="K51" i="18"/>
  <c r="K50" i="18"/>
  <c r="K49" i="18"/>
  <c r="K48" i="18"/>
  <c r="K47" i="18"/>
  <c r="K46" i="18"/>
  <c r="K45" i="18"/>
  <c r="K44" i="18"/>
  <c r="K43" i="18"/>
  <c r="K42" i="18"/>
  <c r="K40" i="18"/>
  <c r="K39" i="18"/>
  <c r="K38" i="18"/>
  <c r="K36" i="18"/>
  <c r="K35" i="18"/>
  <c r="K34" i="18"/>
  <c r="K33" i="18"/>
  <c r="K31" i="18"/>
  <c r="K28" i="18"/>
  <c r="K26" i="18"/>
  <c r="K25" i="18"/>
  <c r="K23" i="18"/>
  <c r="K20" i="18"/>
  <c r="K19" i="18"/>
  <c r="K17" i="18"/>
  <c r="K16" i="18"/>
  <c r="K15" i="18"/>
  <c r="K14" i="18"/>
  <c r="K13" i="18"/>
  <c r="K11" i="18"/>
  <c r="K10" i="18"/>
  <c r="K9" i="18"/>
  <c r="K8" i="18"/>
  <c r="E88" i="18"/>
  <c r="E89" i="18"/>
  <c r="E90" i="18"/>
  <c r="E92" i="18"/>
  <c r="E93" i="18"/>
  <c r="E94" i="18"/>
  <c r="E95" i="18"/>
  <c r="E96" i="18"/>
  <c r="E97" i="18"/>
  <c r="E98" i="18"/>
  <c r="E99" i="18"/>
  <c r="E81" i="18"/>
  <c r="E82" i="18"/>
  <c r="E78" i="18"/>
  <c r="E75" i="18"/>
  <c r="E76" i="18"/>
  <c r="E77" i="18"/>
  <c r="E74" i="18"/>
  <c r="E70" i="18"/>
  <c r="E69" i="18"/>
  <c r="E66" i="18"/>
  <c r="E67" i="18"/>
  <c r="E43" i="18"/>
  <c r="E61" i="18"/>
  <c r="E25" i="18"/>
  <c r="E23" i="18"/>
  <c r="E57" i="18"/>
  <c r="E52" i="18"/>
  <c r="E53" i="18"/>
  <c r="E54" i="18"/>
  <c r="E55" i="18"/>
  <c r="E51" i="18"/>
  <c r="E19" i="18"/>
  <c r="E20" i="18"/>
  <c r="E15" i="18"/>
  <c r="E16" i="18"/>
  <c r="E13" i="18"/>
  <c r="E8" i="18"/>
  <c r="E14" i="18"/>
  <c r="E17" i="18"/>
  <c r="E26" i="18"/>
  <c r="E28" i="18"/>
  <c r="E31" i="18"/>
  <c r="E33" i="18"/>
  <c r="E34" i="18"/>
  <c r="E35" i="18"/>
  <c r="E36" i="18"/>
  <c r="E38" i="18"/>
  <c r="E39" i="18"/>
  <c r="E40" i="18"/>
  <c r="E42" i="18"/>
  <c r="E44" i="18"/>
  <c r="E45" i="18"/>
  <c r="E46" i="18"/>
  <c r="E47" i="18"/>
  <c r="E48" i="18"/>
  <c r="E49" i="18"/>
  <c r="E50" i="18"/>
  <c r="E56" i="18"/>
  <c r="E59" i="18"/>
  <c r="E60" i="18"/>
  <c r="E62" i="18"/>
  <c r="E63" i="18"/>
  <c r="E64" i="18"/>
  <c r="E68" i="18"/>
  <c r="E72" i="18"/>
  <c r="E73" i="18"/>
  <c r="E79" i="18"/>
  <c r="E80" i="18"/>
  <c r="E83" i="18"/>
  <c r="E84" i="18"/>
  <c r="E85" i="18"/>
  <c r="E86" i="18"/>
  <c r="E87" i="18"/>
  <c r="E10" i="18"/>
  <c r="E9" i="18"/>
  <c r="K35" i="1"/>
  <c r="K34" i="1"/>
  <c r="K32" i="1"/>
  <c r="K31" i="1"/>
  <c r="K30" i="1"/>
  <c r="K29" i="1"/>
  <c r="K28" i="1"/>
  <c r="K27" i="1"/>
  <c r="K25" i="1"/>
  <c r="K24" i="1"/>
  <c r="K22" i="1"/>
  <c r="K21" i="1"/>
  <c r="K15" i="1"/>
  <c r="K14" i="1"/>
  <c r="K13" i="1"/>
  <c r="K12" i="1"/>
  <c r="K11" i="1"/>
  <c r="K10" i="1"/>
  <c r="K8" i="1"/>
  <c r="E8" i="1"/>
  <c r="E10" i="1"/>
  <c r="E11" i="1"/>
  <c r="E12" i="1"/>
  <c r="E13" i="1"/>
  <c r="E14" i="1"/>
  <c r="E15" i="1"/>
  <c r="E20" i="1"/>
  <c r="E21" i="1"/>
  <c r="E22" i="1"/>
  <c r="E24" i="1"/>
  <c r="E25" i="1"/>
  <c r="E27" i="1"/>
  <c r="E28" i="1"/>
  <c r="E29" i="1"/>
  <c r="E30" i="1"/>
  <c r="E31" i="1"/>
  <c r="E32" i="1"/>
  <c r="E34" i="1"/>
  <c r="E35" i="1"/>
</calcChain>
</file>

<file path=xl/sharedStrings.xml><?xml version="1.0" encoding="utf-8"?>
<sst xmlns="http://schemas.openxmlformats.org/spreadsheetml/2006/main" count="1356" uniqueCount="254">
  <si>
    <t>Route Description</t>
  </si>
  <si>
    <t>R</t>
  </si>
  <si>
    <t>L</t>
  </si>
  <si>
    <t>U</t>
  </si>
  <si>
    <t>N</t>
  </si>
  <si>
    <t>W</t>
  </si>
  <si>
    <t>E</t>
  </si>
  <si>
    <t>SO</t>
  </si>
  <si>
    <t>SE</t>
  </si>
  <si>
    <t>S</t>
  </si>
  <si>
    <t>SW</t>
  </si>
  <si>
    <t>Organiser: Ron Stewart, 778-323-1812</t>
  </si>
  <si>
    <t>Start</t>
  </si>
  <si>
    <t>Dist
(int.)</t>
  </si>
  <si>
    <t>Turn</t>
  </si>
  <si>
    <t>BC-97 southbound</t>
  </si>
  <si>
    <t>Start: PetroCan Station, Mackenzie Junction</t>
  </si>
  <si>
    <t xml:space="preserve">Finish: Sandman Hotel, 664 Oliver St, Williams Lake </t>
  </si>
  <si>
    <t>Summit Lake Rd</t>
  </si>
  <si>
    <t>Continue onto Highland Dr</t>
  </si>
  <si>
    <t>Foothills Blvd</t>
  </si>
  <si>
    <t>Continue onto 18 Ave</t>
  </si>
  <si>
    <t>Ospika Blvd S</t>
  </si>
  <si>
    <t>Ferry Ave</t>
  </si>
  <si>
    <t>Turn left back onto Ferry Ave</t>
  </si>
  <si>
    <t>Merge onto BC-97 S</t>
  </si>
  <si>
    <t>Bowron Ave</t>
  </si>
  <si>
    <t>Callanan St</t>
  </si>
  <si>
    <t>CONTROL: 735 Callanan St</t>
  </si>
  <si>
    <t>Make a U-Turn</t>
  </si>
  <si>
    <t>Edwards Rd</t>
  </si>
  <si>
    <t>MacKenzie Ave N</t>
  </si>
  <si>
    <t>Oliver St</t>
  </si>
  <si>
    <t>FINISH CONTROL: Sandman Inn</t>
  </si>
  <si>
    <t>At the end of Bowron Ave,
take foot path,
keep left to go under the bridge,
turn right to go up to highway level,
turn hard right onto the bridge sidewalk</t>
  </si>
  <si>
    <t>Continue on BC-97 southbound</t>
  </si>
  <si>
    <t>SI 400 - "Peace to Parliament Leg 2"</t>
  </si>
  <si>
    <t>June 19, 2017</t>
  </si>
  <si>
    <t>Ramp to Quesnel</t>
  </si>
  <si>
    <t>E/S/W/N/NW</t>
  </si>
  <si>
    <t>NW</t>
  </si>
  <si>
    <t>BC-97 southbound (store here)</t>
  </si>
  <si>
    <t>Type</t>
  </si>
  <si>
    <t>Notes</t>
  </si>
  <si>
    <t>Distance (km) From Start</t>
  </si>
  <si>
    <t>Start of route</t>
  </si>
  <si>
    <t>Left</t>
  </si>
  <si>
    <t>Right</t>
  </si>
  <si>
    <t>Straight</t>
  </si>
  <si>
    <t>Turn left at the 1st cross street onto 5 St</t>
  </si>
  <si>
    <t>Turn right to stay on Lone Butte Horse Lake Rd</t>
  </si>
  <si>
    <t>Control - Watch Lake Lodge</t>
  </si>
  <si>
    <t>Continue onto N Green Lake Rd</t>
  </si>
  <si>
    <t>Note Chasm Provincial Park sign.</t>
  </si>
  <si>
    <t>Note "Chasm Rd ahead" sign</t>
  </si>
  <si>
    <t>CONTROL: Canyon Alpine Motel</t>
  </si>
  <si>
    <t>Keep left to head into Hope</t>
  </si>
  <si>
    <t>Take the Highway 7 ramp</t>
  </si>
  <si>
    <t>CONTROL: Seabird Island Gas Station</t>
  </si>
  <si>
    <t>Keep left towards Highway 9 (for bridge to Chilliwack)</t>
  </si>
  <si>
    <t>Continue onto Vedder Mountain Rd</t>
  </si>
  <si>
    <t>Continue onto Yarrow Central Rd</t>
  </si>
  <si>
    <t>Continue onto Towne Rd</t>
  </si>
  <si>
    <t>Continue onto Town Rd</t>
  </si>
  <si>
    <t>Continue onto Campbell Rd</t>
  </si>
  <si>
    <t>Continue onto Wells Line Rd</t>
  </si>
  <si>
    <t>Fadden Rd turns right and becomes Nelles Rd</t>
  </si>
  <si>
    <t>Continue onto Boundary Rd</t>
  </si>
  <si>
    <t>CONTROL: Answer question on control card</t>
  </si>
  <si>
    <t>Boundary Rd turns right and becomes 2 Ave</t>
  </si>
  <si>
    <t>Continue onto Riverside Rd</t>
  </si>
  <si>
    <t>Last services for 30 km</t>
  </si>
  <si>
    <t>Townline Rd turns slightly right and becomes 0 Ave</t>
  </si>
  <si>
    <t>4 Ave turns right and becomes 204 St</t>
  </si>
  <si>
    <t>204 St turns left and becomes 8 Ave/Campbell River Rd</t>
  </si>
  <si>
    <t>Last services for 45 km</t>
  </si>
  <si>
    <t>Turn right at 152 St</t>
  </si>
  <si>
    <t>Sharp left onto 152 St</t>
  </si>
  <si>
    <t>Take the exit toward E King George Blvd Frontage Rd</t>
  </si>
  <si>
    <t>Merge onto E King George Blvd Frontage Rd</t>
  </si>
  <si>
    <t>Turn right at W King George Blvd Frontage Rd</t>
  </si>
  <si>
    <t>Keep right to continue on Boundary Bay Dyke Trail/Serpentine Greenway</t>
  </si>
  <si>
    <t>Turn left to stay on Burns Dr</t>
  </si>
  <si>
    <t>Turn right to stay on Burns Dr</t>
  </si>
  <si>
    <t>End</t>
  </si>
  <si>
    <t>End of route</t>
  </si>
  <si>
    <t>Turn right onto Summit Lake Rd</t>
  </si>
  <si>
    <t>Turn right onto BC-97 S</t>
  </si>
  <si>
    <t>BC-97 S</t>
  </si>
  <si>
    <t>Hop over median and continue south on Kelly Rd S, parallel to highway</t>
  </si>
  <si>
    <t>Turn left onto Foothills Blvd</t>
  </si>
  <si>
    <t>Turn right onto Ospika Blvd S</t>
  </si>
  <si>
    <t>Turn left onto Ferry Ave</t>
  </si>
  <si>
    <t>CONTROL: Tim Horton's</t>
  </si>
  <si>
    <t>Turn left onto the ramp to Quesnel</t>
  </si>
  <si>
    <t>the ramp to Quesnel</t>
  </si>
  <si>
    <t>Turn left onto Bowron Ave</t>
  </si>
  <si>
    <t>Turn left onto Callanan St</t>
  </si>
  <si>
    <t>Uturn</t>
  </si>
  <si>
    <t>At the end of Bowron Ave, take foot path, keep left to go under the bridge, turn right to go up to highway level, then turn hard right to get to the bridge sidewalk</t>
  </si>
  <si>
    <t>Continue on BC 97</t>
  </si>
  <si>
    <t>Turn right onto Edwards Rd</t>
  </si>
  <si>
    <t>Turn right onto MacKenzie Ave N</t>
  </si>
  <si>
    <t>Turn left onto Oliver St</t>
  </si>
  <si>
    <t>LM 600 - "Peace to Parliament Leg 3"</t>
  </si>
  <si>
    <t>6 Ave S</t>
  </si>
  <si>
    <t>Yorston St</t>
  </si>
  <si>
    <t>7 Ave S</t>
  </si>
  <si>
    <t>4 St</t>
  </si>
  <si>
    <t>Horse Lake Rd</t>
  </si>
  <si>
    <t>Interlakes Hwy/Little Fort Hwy/BC-24 E</t>
  </si>
  <si>
    <t>Chasm Rd (no sign)</t>
  </si>
  <si>
    <t>Wallace St</t>
  </si>
  <si>
    <t>Annis Rd</t>
  </si>
  <si>
    <t>Gibson Rd</t>
  </si>
  <si>
    <t>Chilliwack River Rd</t>
  </si>
  <si>
    <t>Vedder Rd</t>
  </si>
  <si>
    <t>Boundary Rd</t>
  </si>
  <si>
    <t>Interprovincial Hwy</t>
  </si>
  <si>
    <t>Fadden Rd</t>
  </si>
  <si>
    <t>Whatcom Rd</t>
  </si>
  <si>
    <t>4 Ave</t>
  </si>
  <si>
    <t>Farmer Rd</t>
  </si>
  <si>
    <t>8 Ave/Huntingdon Rd</t>
  </si>
  <si>
    <t>Townline Rd</t>
  </si>
  <si>
    <t>36 Ave</t>
  </si>
  <si>
    <t>40 Ave</t>
  </si>
  <si>
    <t>Colebrook Rd</t>
  </si>
  <si>
    <t>127a St/Serpentine Greenway</t>
  </si>
  <si>
    <t>Railway Rd/Serpentine Greenway</t>
  </si>
  <si>
    <t>Hornby Dr</t>
  </si>
  <si>
    <t>96 St</t>
  </si>
  <si>
    <t>Burns Dr</t>
  </si>
  <si>
    <t>64 St</t>
  </si>
  <si>
    <t>Beach Grove Rd</t>
  </si>
  <si>
    <t>English Bluff Rd</t>
  </si>
  <si>
    <t>Alder Ave</t>
  </si>
  <si>
    <t>McMillan Rd</t>
  </si>
  <si>
    <t>Lone Butte Horse Lake Rd. No sign, but stop sign and straight is gravel.</t>
  </si>
  <si>
    <t>Watch Lake Rd</t>
  </si>
  <si>
    <t>N Bonaparte Rd</t>
  </si>
  <si>
    <t>6 Ave</t>
  </si>
  <si>
    <t>Old Hope Princeton Way</t>
  </si>
  <si>
    <t>Hwy 1</t>
  </si>
  <si>
    <t>Prairie Central Rd</t>
  </si>
  <si>
    <t>McGuire Rd</t>
  </si>
  <si>
    <t>Promontory Rd</t>
  </si>
  <si>
    <t>Vye Rd</t>
  </si>
  <si>
    <t>B St</t>
  </si>
  <si>
    <t>McCallum Rd</t>
  </si>
  <si>
    <t>216 St/Johnston Townline Rd</t>
  </si>
  <si>
    <t>200 St</t>
  </si>
  <si>
    <t>192 St</t>
  </si>
  <si>
    <t>King George Blvd/BC-99A N</t>
  </si>
  <si>
    <t>Serpentine Greenway</t>
  </si>
  <si>
    <t>112 St</t>
  </si>
  <si>
    <t>Ladner Trunk Rd</t>
  </si>
  <si>
    <t>Boundary Bay Dyke Trail</t>
  </si>
  <si>
    <t>12 Ave</t>
  </si>
  <si>
    <t>Wesley Dr</t>
  </si>
  <si>
    <t>Skana Dr</t>
  </si>
  <si>
    <t>Shaman Crescent</t>
  </si>
  <si>
    <t>Merge onto BC-97 southbound</t>
  </si>
  <si>
    <t>Continue onto Hwy 1</t>
  </si>
  <si>
    <t>L/R</t>
  </si>
  <si>
    <t>Frontage road</t>
  </si>
  <si>
    <t>R/L</t>
  </si>
  <si>
    <t>CONTROL: Chevron
(Store open 5:00 to 23:00, otherwise use window)</t>
  </si>
  <si>
    <t>Yale Rd</t>
  </si>
  <si>
    <t>CONTROL: Watch Lake Lodge</t>
  </si>
  <si>
    <r>
      <t xml:space="preserve">CONTROL: Chevron
</t>
    </r>
    <r>
      <rPr>
        <sz val="12"/>
        <rFont val="Arial"/>
        <family val="2"/>
      </rPr>
      <t>(Store open 5:00 to 23:00, otherwise use window)</t>
    </r>
  </si>
  <si>
    <t>BC-7 westbound</t>
  </si>
  <si>
    <t>Oliver St/ BC-97 southbound</t>
  </si>
  <si>
    <t>towards Little Fort</t>
  </si>
  <si>
    <r>
      <t xml:space="preserve">Watch Lake Rd </t>
    </r>
    <r>
      <rPr>
        <i/>
        <sz val="12"/>
        <rFont val="Arial"/>
        <family val="2"/>
      </rPr>
      <t xml:space="preserve">bc </t>
    </r>
    <r>
      <rPr>
        <sz val="12"/>
        <rFont val="Arial"/>
        <family val="2"/>
      </rPr>
      <t>N Green Lake Rd</t>
    </r>
  </si>
  <si>
    <t>BC-97 southbound
(70 Mile House)</t>
  </si>
  <si>
    <r>
      <t xml:space="preserve">Lone Butte Horse Lake Rd
</t>
    </r>
    <r>
      <rPr>
        <sz val="11"/>
        <rFont val="Arial"/>
        <family val="2"/>
      </rPr>
      <t>No sign, but stop sign. Straight is gravel.</t>
    </r>
  </si>
  <si>
    <t>(Clinton)</t>
  </si>
  <si>
    <t>(Spences Bridge)</t>
  </si>
  <si>
    <t>(Lytton, off the route)</t>
  </si>
  <si>
    <t>E/S</t>
  </si>
  <si>
    <t>BR</t>
  </si>
  <si>
    <t>BL</t>
  </si>
  <si>
    <t>towards Hope</t>
  </si>
  <si>
    <t>Yale Rd (at roundabout)</t>
  </si>
  <si>
    <r>
      <t xml:space="preserve">Vedder Rd </t>
    </r>
    <r>
      <rPr>
        <i/>
        <sz val="12"/>
        <rFont val="Arial"/>
        <family val="2"/>
      </rPr>
      <t>bc</t>
    </r>
    <r>
      <rPr>
        <sz val="12"/>
        <rFont val="Arial"/>
        <family val="2"/>
      </rPr>
      <t xml:space="preserve"> Vedder Mountain Rd
</t>
    </r>
    <r>
      <rPr>
        <i/>
        <sz val="12"/>
        <rFont val="Arial"/>
        <family val="2"/>
      </rPr>
      <t>bc</t>
    </r>
    <r>
      <rPr>
        <sz val="12"/>
        <rFont val="Arial"/>
        <family val="2"/>
      </rPr>
      <t xml:space="preserve"> Yarrow Central Rd</t>
    </r>
  </si>
  <si>
    <r>
      <t xml:space="preserve">Boundary Rd </t>
    </r>
    <r>
      <rPr>
        <i/>
        <sz val="12"/>
        <rFont val="Arial"/>
        <family val="2"/>
      </rPr>
      <t>bc</t>
    </r>
    <r>
      <rPr>
        <sz val="12"/>
        <rFont val="Arial"/>
        <family val="2"/>
      </rPr>
      <t xml:space="preserve"> Towne Rd </t>
    </r>
    <r>
      <rPr>
        <i/>
        <sz val="12"/>
        <rFont val="Arial"/>
        <family val="2"/>
      </rPr>
      <t>bc</t>
    </r>
    <r>
      <rPr>
        <sz val="12"/>
        <rFont val="Arial"/>
        <family val="2"/>
      </rPr>
      <t xml:space="preserve"> Campbell Rd</t>
    </r>
  </si>
  <si>
    <r>
      <t xml:space="preserve">Interprovincial Hwy </t>
    </r>
    <r>
      <rPr>
        <i/>
        <sz val="12"/>
        <rFont val="Arial"/>
        <family val="2"/>
      </rPr>
      <t>bc</t>
    </r>
    <r>
      <rPr>
        <sz val="12"/>
        <rFont val="Arial"/>
        <family val="2"/>
      </rPr>
      <t xml:space="preserve"> Wells Line Rd</t>
    </r>
  </si>
  <si>
    <r>
      <t xml:space="preserve">Whatcom Rd </t>
    </r>
    <r>
      <rPr>
        <i/>
        <sz val="12"/>
        <rFont val="Arial"/>
        <family val="2"/>
      </rPr>
      <t>bc</t>
    </r>
    <r>
      <rPr>
        <sz val="12"/>
        <rFont val="Arial"/>
        <family val="2"/>
      </rPr>
      <t xml:space="preserve"> Boundary Rd</t>
    </r>
  </si>
  <si>
    <t>INFO CONTROL: Angus Campbell Rd
Answer question on control card</t>
  </si>
  <si>
    <t>Chasm Rd</t>
  </si>
  <si>
    <t>INFO CONTROL: Chasm viewpoint
Answer question on control card</t>
  </si>
  <si>
    <r>
      <t xml:space="preserve">Boundary Rd </t>
    </r>
    <r>
      <rPr>
        <i/>
        <sz val="12"/>
        <rFont val="Arial"/>
        <family val="2"/>
      </rPr>
      <t>bc</t>
    </r>
    <r>
      <rPr>
        <sz val="12"/>
        <rFont val="Arial"/>
        <family val="2"/>
      </rPr>
      <t xml:space="preserve"> 2 Ave</t>
    </r>
  </si>
  <si>
    <r>
      <t xml:space="preserve">4 Ave </t>
    </r>
    <r>
      <rPr>
        <i/>
        <sz val="12"/>
        <rFont val="Arial"/>
        <family val="2"/>
      </rPr>
      <t>bc</t>
    </r>
    <r>
      <rPr>
        <sz val="12"/>
        <rFont val="Arial"/>
        <family val="2"/>
      </rPr>
      <t xml:space="preserve"> Riverside Rd</t>
    </r>
  </si>
  <si>
    <t>(Esso - Last services for 30 km)</t>
  </si>
  <si>
    <r>
      <t xml:space="preserve">Townline Rd </t>
    </r>
    <r>
      <rPr>
        <i/>
        <sz val="12"/>
        <rFont val="Arial"/>
        <family val="2"/>
      </rPr>
      <t>bc</t>
    </r>
    <r>
      <rPr>
        <sz val="12"/>
        <rFont val="Arial"/>
        <family val="2"/>
      </rPr>
      <t xml:space="preserve"> 0 Ave</t>
    </r>
  </si>
  <si>
    <t>At border crossing, ride straight across BC-13, behind the Duty Free store, to get back to 0 Ave</t>
  </si>
  <si>
    <t>216 St</t>
  </si>
  <si>
    <r>
      <t xml:space="preserve">4 Ave </t>
    </r>
    <r>
      <rPr>
        <i/>
        <sz val="12"/>
        <rFont val="Arial"/>
        <family val="2"/>
      </rPr>
      <t>bc</t>
    </r>
    <r>
      <rPr>
        <sz val="12"/>
        <rFont val="Arial"/>
        <family val="2"/>
      </rPr>
      <t xml:space="preserve"> 204 St </t>
    </r>
    <r>
      <rPr>
        <i/>
        <sz val="12"/>
        <rFont val="Arial"/>
        <family val="2"/>
      </rPr>
      <t>bc</t>
    </r>
    <r>
      <rPr>
        <sz val="12"/>
        <rFont val="Arial"/>
        <family val="2"/>
      </rPr>
      <t xml:space="preserve"> 8 Ave</t>
    </r>
  </si>
  <si>
    <t>(24 Ave - last services for 45 km)</t>
  </si>
  <si>
    <t>King George Blvd/BC-99A northbound</t>
  </si>
  <si>
    <t>towards ColeBrook Rd</t>
  </si>
  <si>
    <t>N/W</t>
  </si>
  <si>
    <t>Cross track to stay on Colebrook Rd</t>
  </si>
  <si>
    <t>127a St</t>
  </si>
  <si>
    <t>Railway Rd</t>
  </si>
  <si>
    <t>Bike path (stay on main path)</t>
  </si>
  <si>
    <t>112 St (just after path turned to asphalt, before big pump station)</t>
  </si>
  <si>
    <t>Ladner Trunk Rd !!CAUTION!!
Use overpass to cross BC-99</t>
  </si>
  <si>
    <t>96 St (light at Esso station)</t>
  </si>
  <si>
    <t>Burns Dr (ignore No Exit sign)</t>
  </si>
  <si>
    <t>S/W</t>
  </si>
  <si>
    <t>Burns Dr (this is a bike path, ignore Authorized Vehicles Only sign) (don't cross BC-99 on this stretch)</t>
  </si>
  <si>
    <t>Burns Dr (pass under BC-17 and be ready to take next right)</t>
  </si>
  <si>
    <t>Bike trail to pass under BC-99</t>
  </si>
  <si>
    <t>NE</t>
  </si>
  <si>
    <t>FINISH CONTROL: 1066 Shaman Cres</t>
  </si>
  <si>
    <t>towards BC-9 southbound</t>
  </si>
  <si>
    <t>towards BC-7</t>
  </si>
  <si>
    <t>Continue onto Hwy 1 (Cache Creek)</t>
  </si>
  <si>
    <t>https://ridewithgps.com/routes/21879113</t>
  </si>
  <si>
    <t>(Bear Lake)</t>
  </si>
  <si>
    <t>(Hixon, not much here)</t>
  </si>
  <si>
    <t>(café?)</t>
  </si>
  <si>
    <t>PR 300 - "Peace to Parliament Leg 1"</t>
  </si>
  <si>
    <t>June 18, 2017</t>
  </si>
  <si>
    <t>Start: 100 St @ 100 Ave, Ft St John</t>
  </si>
  <si>
    <t>Finish: PetroCan, Mackenzie Junction</t>
  </si>
  <si>
    <t>https://ridewithgps.com/routes/19365264</t>
  </si>
  <si>
    <t>Turn right onto BC-97 northbound</t>
  </si>
  <si>
    <t>Turn left onto BC-29 southbound</t>
  </si>
  <si>
    <t>CONTROL: Hudson's Hope, your choice</t>
  </si>
  <si>
    <t>Turn right onto N Access Rd (Chetwynd)</t>
  </si>
  <si>
    <t>CONTROL: West Pine Rest Area</t>
  </si>
  <si>
    <t>BC-97 northbound</t>
  </si>
  <si>
    <t>N Access Rd (Chetwynd)</t>
  </si>
  <si>
    <t>BC-29 southbound</t>
  </si>
  <si>
    <t>100 St</t>
  </si>
  <si>
    <t>FINISH CONTROL: Mackenzie PetroCan</t>
  </si>
  <si>
    <t>https://ridewithgps.com/routes/22012410</t>
  </si>
  <si>
    <t>Direction</t>
  </si>
  <si>
    <t>Dist.(cum.)</t>
  </si>
  <si>
    <t>4 St/Alder Ave (100 Mile House)</t>
  </si>
  <si>
    <t>(Moberly Lake)</t>
  </si>
  <si>
    <t>(Azouzetta Lake Lodge)</t>
  </si>
  <si>
    <t>Return to Ferry Avenue on same gravel path and Recplace Dr intersection</t>
  </si>
  <si>
    <t>Recplace Dr
Then take gravel path from intersection to parking lot to control</t>
  </si>
  <si>
    <t>N Access Rd</t>
  </si>
  <si>
    <t>CONTROL: Chetwynd, your choice</t>
  </si>
  <si>
    <t>After intersection after Husky station,
cross shoulder through barriers,
continue south on Kelly Rd S, 
parallel to highway</t>
  </si>
  <si>
    <t>Burns Dr  !!CAUTION!! narrow</t>
  </si>
  <si>
    <t>INFO CONTROL: Delta Works Yard
Answer question on control card</t>
  </si>
  <si>
    <t xml:space="preserve">Start: Sandman Hotel, 664 Oliver St, Williams Lake </t>
  </si>
  <si>
    <t>Finish: 1066 Shaman Cres, Delta</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</si>
</sst>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0" x14ac:knownFonts="1">
    <font>
      <sz val="10"/>
      <name val="Arial"/>
    </font>
    <font>
      <sz val="12"/>
      <name val="Arial"/>
      <family val="2"/>
    </font>
    <font>
      <b/>
      <sz val="12"/>
      <name val="Arial"/>
      <family val="2"/>
    </font>
    <font>
      <sz val="10"/>
      <name val="Arial Narrow"/>
      <family val="2"/>
    </font>
    <font>
      <sz val="11"/>
      <name val="Arial Narrow"/>
      <family val="2"/>
    </font>
    <font>
      <sz val="9"/>
      <name val="Arial"/>
      <family val="2"/>
    </font>
    <font>
      <sz val="10"/>
      <name val="Arial"/>
      <family val="2"/>
    </font>
    <font>
      <sz val="11"/>
      <name val="Arial"/>
      <family val="2"/>
    </font>
    <font>
      <i/>
      <sz val="12"/>
      <name val="Arial"/>
      <family val="2"/>
    </font>
    <font>
      <u/>
      <sz val="10"/>
      <color theme="10"/>
      <name val="Arial"/>
      <family val="2"/>
    </font>
  </fonts>
  <fills count="3">
    <fill>
      <patternFill patternType="none"/>
    </fill>
    <fill>
      <patternFill patternType="gray125"/>
    </fill>
    <fill>
      <patternFill patternType="solid">
        <fgColor theme="0" tint="-0.14999847407452621"/>
        <bgColor indexed="64"/>
      </patternFill>
    </fill>
  </fills>
  <borders count="3">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s>
  <cellStyleXfs count="2">
    <xf numFmtId="0" fontId="0" fillId="0" borderId="0"/>
    <xf numFmtId="0" fontId="9" fillId="0" borderId="0" applyNumberFormat="0" applyFill="0" applyBorder="0" applyAlignment="0" applyProtection="0"/>
  </cellStyleXfs>
  <cellXfs count="46">
    <xf numFmtId="0" fontId="0" fillId="0" borderId="0" xfId="0"/>
    <xf numFmtId="0" fontId="1" fillId="0" borderId="0" xfId="0" applyFont="1" applyFill="1" applyBorder="1" applyAlignment="1">
      <alignment wrapText="1"/>
    </xf>
    <xf numFmtId="0" fontId="2" fillId="0" borderId="0" xfId="0" applyFont="1" applyFill="1" applyBorder="1" applyAlignment="1">
      <alignment wrapText="1"/>
    </xf>
    <xf numFmtId="164" fontId="1" fillId="0" borderId="0" xfId="0" applyNumberFormat="1" applyFont="1" applyFill="1" applyBorder="1" applyAlignment="1">
      <alignment horizontal="center" wrapText="1"/>
    </xf>
    <xf numFmtId="0" fontId="1" fillId="0" borderId="0" xfId="0" applyFont="1" applyFill="1" applyBorder="1" applyAlignment="1">
      <alignment horizontal="center" vertical="center" wrapText="1"/>
    </xf>
    <xf numFmtId="0" fontId="1" fillId="0" borderId="0" xfId="0" applyFont="1" applyFill="1" applyBorder="1" applyAlignment="1">
      <alignment horizontal="center" wrapText="1"/>
    </xf>
    <xf numFmtId="164" fontId="1" fillId="0" borderId="1" xfId="0" applyNumberFormat="1" applyFont="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Border="1" applyAlignment="1">
      <alignment vertical="center" wrapText="1"/>
    </xf>
    <xf numFmtId="164" fontId="2" fillId="2" borderId="1" xfId="0" applyNumberFormat="1" applyFont="1" applyFill="1" applyBorder="1" applyAlignment="1">
      <alignment horizontal="center" vertical="center" wrapText="1"/>
    </xf>
    <xf numFmtId="0" fontId="1" fillId="0" borderId="0" xfId="0" applyFont="1" applyFill="1" applyBorder="1" applyAlignment="1">
      <alignment horizontal="center" wrapText="1"/>
    </xf>
    <xf numFmtId="0" fontId="1" fillId="0" borderId="0" xfId="0" applyFont="1" applyFill="1" applyBorder="1" applyAlignment="1">
      <alignment wrapText="1"/>
    </xf>
    <xf numFmtId="0" fontId="1" fillId="0" borderId="0" xfId="0" applyFont="1" applyFill="1" applyBorder="1" applyAlignment="1">
      <alignment wrapText="1"/>
    </xf>
    <xf numFmtId="0" fontId="1" fillId="0" borderId="0" xfId="0" applyFont="1" applyFill="1" applyBorder="1" applyAlignment="1">
      <alignment wrapText="1"/>
    </xf>
    <xf numFmtId="0" fontId="2" fillId="0" borderId="0" xfId="0" applyFont="1" applyFill="1" applyBorder="1" applyAlignment="1">
      <alignment wrapText="1"/>
    </xf>
    <xf numFmtId="0" fontId="1" fillId="0" borderId="0" xfId="0" applyFont="1" applyFill="1" applyBorder="1" applyAlignment="1">
      <alignment horizontal="center" wrapText="1"/>
    </xf>
    <xf numFmtId="0" fontId="1" fillId="0" borderId="0" xfId="0" applyFont="1" applyFill="1" applyBorder="1" applyAlignment="1">
      <alignment wrapText="1"/>
    </xf>
    <xf numFmtId="0" fontId="1" fillId="0" borderId="0" xfId="0" applyFont="1" applyFill="1" applyBorder="1" applyAlignment="1">
      <alignment horizontal="center" wrapText="1"/>
    </xf>
    <xf numFmtId="0" fontId="1" fillId="0" borderId="0" xfId="0" applyFont="1" applyFill="1" applyBorder="1" applyAlignment="1">
      <alignment wrapText="1"/>
    </xf>
    <xf numFmtId="0" fontId="2" fillId="0" borderId="0" xfId="0" applyFont="1" applyFill="1" applyBorder="1" applyAlignment="1">
      <alignment wrapText="1"/>
    </xf>
    <xf numFmtId="164" fontId="5" fillId="0" borderId="1" xfId="0" applyNumberFormat="1" applyFont="1" applyBorder="1" applyAlignment="1">
      <alignment horizontal="center" vertical="center" wrapText="1"/>
    </xf>
    <xf numFmtId="0" fontId="1" fillId="0" borderId="0" xfId="0" applyFont="1" applyFill="1" applyBorder="1" applyAlignment="1">
      <alignment wrapText="1"/>
    </xf>
    <xf numFmtId="0" fontId="6" fillId="0" borderId="0" xfId="0" applyFont="1"/>
    <xf numFmtId="0" fontId="6" fillId="0" borderId="0" xfId="0" applyFont="1" applyAlignment="1">
      <alignment wrapText="1"/>
    </xf>
    <xf numFmtId="0" fontId="1" fillId="0" borderId="0" xfId="0" applyFont="1" applyFill="1" applyBorder="1" applyAlignment="1">
      <alignment horizontal="left" wrapText="1"/>
    </xf>
    <xf numFmtId="0" fontId="1" fillId="0" borderId="1" xfId="0" applyFont="1" applyBorder="1" applyAlignment="1">
      <alignment horizontal="left" vertical="center" wrapText="1"/>
    </xf>
    <xf numFmtId="164" fontId="3"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1" fillId="0" borderId="1" xfId="0" applyFont="1" applyFill="1" applyBorder="1" applyAlignment="1" applyProtection="1">
      <alignment horizontal="left" vertical="center" wrapText="1"/>
      <protection locked="0"/>
    </xf>
    <xf numFmtId="0" fontId="3" fillId="0" borderId="1" xfId="0" applyFont="1" applyFill="1" applyBorder="1" applyAlignment="1">
      <alignment horizontal="center" vertical="center" wrapText="1"/>
    </xf>
    <xf numFmtId="0" fontId="1" fillId="0" borderId="0" xfId="0" applyFont="1" applyFill="1" applyBorder="1" applyAlignment="1">
      <alignment vertical="center" wrapText="1"/>
    </xf>
    <xf numFmtId="164" fontId="1" fillId="0" borderId="0" xfId="0" applyNumberFormat="1" applyFont="1" applyFill="1" applyBorder="1" applyAlignment="1">
      <alignment horizontal="center" vertical="center" wrapText="1"/>
    </xf>
    <xf numFmtId="0" fontId="1" fillId="0" borderId="0" xfId="0" applyFont="1" applyFill="1" applyBorder="1" applyAlignment="1">
      <alignment horizontal="left" vertical="center" wrapText="1"/>
    </xf>
    <xf numFmtId="164" fontId="1" fillId="0" borderId="0" xfId="0" applyNumberFormat="1" applyFont="1" applyFill="1" applyBorder="1" applyAlignment="1">
      <alignment vertical="center" wrapText="1"/>
    </xf>
    <xf numFmtId="164" fontId="1"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1" xfId="0" applyFont="1" applyFill="1" applyBorder="1" applyAlignment="1">
      <alignment horizontal="left" vertical="center" wrapText="1"/>
    </xf>
    <xf numFmtId="164" fontId="1" fillId="0" borderId="0" xfId="0" applyNumberFormat="1" applyFont="1" applyFill="1" applyBorder="1" applyAlignment="1">
      <alignment wrapText="1"/>
    </xf>
    <xf numFmtId="0" fontId="2" fillId="2" borderId="1" xfId="0" applyFont="1" applyFill="1" applyBorder="1" applyAlignment="1">
      <alignment horizontal="center" vertical="center" wrapText="1"/>
    </xf>
    <xf numFmtId="0" fontId="9" fillId="0" borderId="2" xfId="1" applyFill="1" applyBorder="1" applyAlignment="1">
      <alignment horizontal="center" wrapText="1"/>
    </xf>
    <xf numFmtId="0" fontId="1" fillId="0" borderId="2" xfId="0" applyFont="1" applyFill="1" applyBorder="1" applyAlignment="1">
      <alignment horizontal="center" wrapText="1"/>
    </xf>
    <xf numFmtId="0" fontId="1" fillId="0" borderId="0" xfId="0" applyFont="1" applyFill="1" applyBorder="1" applyAlignment="1">
      <alignment horizontal="center" wrapText="1"/>
    </xf>
    <xf numFmtId="0" fontId="1" fillId="0" borderId="0" xfId="0" applyFont="1" applyFill="1" applyBorder="1" applyAlignment="1">
      <alignment wrapText="1"/>
    </xf>
    <xf numFmtId="0" fontId="2" fillId="0" borderId="0" xfId="0" applyFont="1" applyFill="1" applyBorder="1" applyAlignment="1">
      <alignment horizontal="center" wrapText="1"/>
    </xf>
    <xf numFmtId="0" fontId="2" fillId="0" borderId="0" xfId="0" applyFont="1" applyFill="1" applyBorder="1" applyAlignment="1">
      <alignment wrapText="1"/>
    </xf>
    <xf numFmtId="15" fontId="2" fillId="0" borderId="0" xfId="0" quotePrefix="1" applyNumberFormat="1" applyFont="1" applyFill="1" applyBorder="1" applyAlignment="1">
      <alignment horizontal="center" wrapText="1"/>
    </xf>
  </cellXfs>
  <cellStyles count="2">
    <cellStyle name="Hyperlink" xfId="1" builtinId="8"/>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worksheet" Target="worksheets/sheet6.xml"/><Relationship Id="rId7" Type="http://schemas.openxmlformats.org/officeDocument/2006/relationships/theme" Target="theme/theme1.xml"/><Relationship Id="rId8" Type="http://schemas.openxmlformats.org/officeDocument/2006/relationships/styles" Target="styles.xml"/><Relationship Id="rId9" Type="http://schemas.openxmlformats.org/officeDocument/2006/relationships/sharedStrings" Target="sharedStrings.xml"/><Relationship Id="rId10"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ridewithgps.com/routes/19365264" TargetMode="External"/><Relationship Id="rId2" Type="http://schemas.openxmlformats.org/officeDocument/2006/relationships/hyperlink" Target="https://ridewithgps.com/routes/19365264"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https://ridewithgps.com/routes/22012410" TargetMode="External"/><Relationship Id="rId2" Type="http://schemas.openxmlformats.org/officeDocument/2006/relationships/hyperlink" Target="https://ridewithgps.com/routes/22012410"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https://ridewithgps.com/routes/21879113" TargetMode="External"/><Relationship Id="rId2" Type="http://schemas.openxmlformats.org/officeDocument/2006/relationships/hyperlink" Target="https://ridewithgps.com/routes/21879113"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1"/>
  <sheetViews>
    <sheetView tabSelected="1" zoomScale="125" zoomScaleNormal="125" zoomScaleSheetLayoutView="100" zoomScalePageLayoutView="125" workbookViewId="0">
      <selection sqref="A1:E1"/>
    </sheetView>
  </sheetViews>
  <sheetFormatPr baseColWidth="10" defaultColWidth="8.83203125" defaultRowHeight="15" x14ac:dyDescent="0"/>
  <cols>
    <col min="1" max="1" width="8" style="3" bestFit="1" customWidth="1"/>
    <col min="2" max="2" width="8.1640625" style="4" customWidth="1"/>
    <col min="3" max="3" width="8" style="17" customWidth="1"/>
    <col min="4" max="4" width="40.83203125" style="17" customWidth="1"/>
    <col min="5" max="5" width="5.5" style="3" customWidth="1"/>
    <col min="6" max="6" width="4.5" style="18" customWidth="1"/>
    <col min="7" max="7" width="8" style="3" bestFit="1" customWidth="1"/>
    <col min="8" max="8" width="8.1640625" style="4" customWidth="1"/>
    <col min="9" max="9" width="8" style="17" customWidth="1"/>
    <col min="10" max="10" width="40.83203125" style="17" customWidth="1"/>
    <col min="11" max="11" width="5.5" style="3" customWidth="1"/>
    <col min="12" max="16384" width="8.83203125" style="18"/>
  </cols>
  <sheetData>
    <row r="1" spans="1:11" s="19" customFormat="1">
      <c r="A1" s="43" t="s">
        <v>224</v>
      </c>
      <c r="B1" s="44"/>
      <c r="C1" s="44"/>
      <c r="D1" s="44"/>
      <c r="E1" s="44"/>
      <c r="G1" s="43" t="s">
        <v>224</v>
      </c>
      <c r="H1" s="44"/>
      <c r="I1" s="44"/>
      <c r="J1" s="44"/>
      <c r="K1" s="44"/>
    </row>
    <row r="2" spans="1:11" s="19" customFormat="1">
      <c r="A2" s="45" t="s">
        <v>225</v>
      </c>
      <c r="B2" s="44"/>
      <c r="C2" s="44"/>
      <c r="D2" s="44"/>
      <c r="E2" s="44"/>
      <c r="G2" s="45" t="s">
        <v>225</v>
      </c>
      <c r="H2" s="44"/>
      <c r="I2" s="44"/>
      <c r="J2" s="44"/>
      <c r="K2" s="44"/>
    </row>
    <row r="3" spans="1:11">
      <c r="A3" s="41" t="s">
        <v>11</v>
      </c>
      <c r="B3" s="42"/>
      <c r="C3" s="42"/>
      <c r="D3" s="42"/>
      <c r="E3" s="42"/>
      <c r="G3" s="41" t="s">
        <v>11</v>
      </c>
      <c r="H3" s="42"/>
      <c r="I3" s="42"/>
      <c r="J3" s="42"/>
      <c r="K3" s="42"/>
    </row>
    <row r="4" spans="1:11">
      <c r="A4" s="41" t="s">
        <v>226</v>
      </c>
      <c r="B4" s="42"/>
      <c r="C4" s="42"/>
      <c r="D4" s="42"/>
      <c r="E4" s="42"/>
      <c r="G4" s="41" t="s">
        <v>226</v>
      </c>
      <c r="H4" s="42"/>
      <c r="I4" s="42"/>
      <c r="J4" s="42"/>
      <c r="K4" s="42"/>
    </row>
    <row r="5" spans="1:11">
      <c r="A5" s="41" t="s">
        <v>227</v>
      </c>
      <c r="B5" s="42"/>
      <c r="C5" s="42"/>
      <c r="D5" s="42"/>
      <c r="E5" s="42"/>
      <c r="G5" s="41" t="s">
        <v>227</v>
      </c>
      <c r="H5" s="42"/>
      <c r="I5" s="42"/>
      <c r="J5" s="42"/>
      <c r="K5" s="42"/>
    </row>
    <row r="6" spans="1:11">
      <c r="A6" s="39" t="s">
        <v>228</v>
      </c>
      <c r="B6" s="40"/>
      <c r="C6" s="40"/>
      <c r="D6" s="40"/>
      <c r="E6" s="40"/>
      <c r="G6" s="39" t="s">
        <v>228</v>
      </c>
      <c r="H6" s="40"/>
      <c r="I6" s="40"/>
      <c r="J6" s="40"/>
      <c r="K6" s="40"/>
    </row>
    <row r="7" spans="1:11" ht="27.75" customHeight="1">
      <c r="A7" s="26" t="s">
        <v>241</v>
      </c>
      <c r="B7" s="7" t="s">
        <v>14</v>
      </c>
      <c r="C7" s="27" t="s">
        <v>240</v>
      </c>
      <c r="D7" s="28" t="s">
        <v>0</v>
      </c>
      <c r="E7" s="29" t="s">
        <v>13</v>
      </c>
      <c r="F7" s="17"/>
      <c r="G7" s="26" t="s">
        <v>241</v>
      </c>
      <c r="H7" s="7" t="s">
        <v>14</v>
      </c>
      <c r="I7" s="27" t="s">
        <v>240</v>
      </c>
      <c r="J7" s="28" t="s">
        <v>0</v>
      </c>
      <c r="K7" s="29" t="s">
        <v>13</v>
      </c>
    </row>
    <row r="8" spans="1:11">
      <c r="A8" s="6">
        <v>0</v>
      </c>
      <c r="B8" s="7" t="s">
        <v>12</v>
      </c>
      <c r="C8" s="7" t="s">
        <v>9</v>
      </c>
      <c r="D8" s="8" t="s">
        <v>237</v>
      </c>
      <c r="E8" s="6">
        <f t="shared" ref="E8:E17" si="0">A9-A8</f>
        <v>1.01</v>
      </c>
      <c r="G8" s="6">
        <v>0</v>
      </c>
      <c r="H8" s="7" t="s">
        <v>12</v>
      </c>
      <c r="I8" s="7" t="s">
        <v>9</v>
      </c>
      <c r="J8" s="8" t="s">
        <v>237</v>
      </c>
      <c r="K8" s="6">
        <f t="shared" ref="K8:K11" si="1">G9-G8</f>
        <v>1.01</v>
      </c>
    </row>
    <row r="9" spans="1:11">
      <c r="A9" s="6">
        <v>1.01</v>
      </c>
      <c r="B9" s="7" t="s">
        <v>1</v>
      </c>
      <c r="C9" s="7" t="s">
        <v>40</v>
      </c>
      <c r="D9" s="8" t="s">
        <v>234</v>
      </c>
      <c r="E9" s="6">
        <f t="shared" si="0"/>
        <v>12.47</v>
      </c>
      <c r="G9" s="6">
        <v>1.01</v>
      </c>
      <c r="H9" s="7" t="s">
        <v>1</v>
      </c>
      <c r="I9" s="7" t="s">
        <v>40</v>
      </c>
      <c r="J9" s="8" t="s">
        <v>234</v>
      </c>
      <c r="K9" s="6">
        <f t="shared" si="1"/>
        <v>12.47</v>
      </c>
    </row>
    <row r="10" spans="1:11">
      <c r="A10" s="6">
        <v>13.48</v>
      </c>
      <c r="B10" s="7" t="s">
        <v>2</v>
      </c>
      <c r="C10" s="7" t="s">
        <v>5</v>
      </c>
      <c r="D10" s="8" t="s">
        <v>236</v>
      </c>
      <c r="E10" s="6">
        <f t="shared" si="0"/>
        <v>74.17</v>
      </c>
      <c r="G10" s="6">
        <v>13.48</v>
      </c>
      <c r="H10" s="7" t="s">
        <v>2</v>
      </c>
      <c r="I10" s="7" t="s">
        <v>5</v>
      </c>
      <c r="J10" s="8" t="s">
        <v>236</v>
      </c>
      <c r="K10" s="6">
        <f t="shared" si="1"/>
        <v>74.17</v>
      </c>
    </row>
    <row r="11" spans="1:11">
      <c r="A11" s="6">
        <v>87.65</v>
      </c>
      <c r="B11" s="7" t="s">
        <v>2</v>
      </c>
      <c r="C11" s="7" t="s">
        <v>9</v>
      </c>
      <c r="D11" s="8" t="s">
        <v>236</v>
      </c>
      <c r="E11" s="6">
        <f t="shared" si="0"/>
        <v>1.9999999999996021E-2</v>
      </c>
      <c r="G11" s="6">
        <v>87.65</v>
      </c>
      <c r="H11" s="7" t="s">
        <v>2</v>
      </c>
      <c r="I11" s="7" t="s">
        <v>9</v>
      </c>
      <c r="J11" s="8" t="s">
        <v>236</v>
      </c>
      <c r="K11" s="6">
        <f t="shared" si="1"/>
        <v>1.9999999999996021E-2</v>
      </c>
    </row>
    <row r="12" spans="1:11">
      <c r="A12" s="9">
        <v>87.67</v>
      </c>
      <c r="B12" s="38" t="s">
        <v>231</v>
      </c>
      <c r="C12" s="38"/>
      <c r="D12" s="38"/>
      <c r="E12" s="38"/>
      <c r="G12" s="9">
        <v>87.67</v>
      </c>
      <c r="H12" s="38" t="s">
        <v>231</v>
      </c>
      <c r="I12" s="38"/>
      <c r="J12" s="38"/>
      <c r="K12" s="38"/>
    </row>
    <row r="13" spans="1:11">
      <c r="A13" s="6">
        <v>87.7</v>
      </c>
      <c r="B13" s="7" t="s">
        <v>7</v>
      </c>
      <c r="C13" s="7" t="s">
        <v>9</v>
      </c>
      <c r="D13" s="8" t="s">
        <v>236</v>
      </c>
      <c r="E13" s="6">
        <f>A15-A13</f>
        <v>65.040000000000006</v>
      </c>
      <c r="G13" s="6">
        <v>87.7</v>
      </c>
      <c r="H13" s="7" t="s">
        <v>7</v>
      </c>
      <c r="I13" s="7" t="s">
        <v>9</v>
      </c>
      <c r="J13" s="8" t="s">
        <v>236</v>
      </c>
      <c r="K13" s="6">
        <f>G15-G13</f>
        <v>65.040000000000006</v>
      </c>
    </row>
    <row r="14" spans="1:11" s="21" customFormat="1">
      <c r="A14" s="6">
        <v>132.1</v>
      </c>
      <c r="B14" s="7"/>
      <c r="C14" s="7"/>
      <c r="D14" s="8" t="s">
        <v>243</v>
      </c>
      <c r="E14" s="6"/>
      <c r="G14" s="6">
        <v>132.1</v>
      </c>
      <c r="H14" s="7"/>
      <c r="I14" s="7"/>
      <c r="J14" s="8" t="s">
        <v>243</v>
      </c>
      <c r="K14" s="6"/>
    </row>
    <row r="15" spans="1:11">
      <c r="A15" s="6">
        <v>152.74</v>
      </c>
      <c r="B15" s="7" t="s">
        <v>1</v>
      </c>
      <c r="C15" s="7"/>
      <c r="D15" s="8" t="s">
        <v>247</v>
      </c>
      <c r="E15" s="6">
        <f>A17-A15</f>
        <v>0.93999999999999773</v>
      </c>
      <c r="G15" s="6">
        <v>152.74</v>
      </c>
      <c r="H15" s="7" t="s">
        <v>1</v>
      </c>
      <c r="I15" s="7"/>
      <c r="J15" s="8" t="s">
        <v>247</v>
      </c>
      <c r="K15" s="6">
        <f>G17-G15</f>
        <v>0.93999999999999773</v>
      </c>
    </row>
    <row r="16" spans="1:11" s="21" customFormat="1" ht="15.75" customHeight="1">
      <c r="A16" s="9">
        <v>153</v>
      </c>
      <c r="B16" s="38" t="s">
        <v>248</v>
      </c>
      <c r="C16" s="38"/>
      <c r="D16" s="38"/>
      <c r="E16" s="38"/>
      <c r="G16" s="9">
        <v>153</v>
      </c>
      <c r="H16" s="38" t="s">
        <v>248</v>
      </c>
      <c r="I16" s="38"/>
      <c r="J16" s="38"/>
      <c r="K16" s="38"/>
    </row>
    <row r="17" spans="1:11">
      <c r="A17" s="6">
        <v>153.68</v>
      </c>
      <c r="B17" s="7" t="s">
        <v>1</v>
      </c>
      <c r="C17" s="7"/>
      <c r="D17" s="8" t="s">
        <v>15</v>
      </c>
      <c r="E17" s="6">
        <f t="shared" si="0"/>
        <v>71.329999999999984</v>
      </c>
      <c r="G17" s="6">
        <v>153.68</v>
      </c>
      <c r="H17" s="7" t="s">
        <v>1</v>
      </c>
      <c r="I17" s="7"/>
      <c r="J17" s="8" t="s">
        <v>15</v>
      </c>
      <c r="K17" s="6">
        <f t="shared" ref="K17" si="2">G18-G17</f>
        <v>71.329999999999984</v>
      </c>
    </row>
    <row r="18" spans="1:11">
      <c r="A18" s="9">
        <v>225.01</v>
      </c>
      <c r="B18" s="38" t="s">
        <v>233</v>
      </c>
      <c r="C18" s="38"/>
      <c r="D18" s="38"/>
      <c r="E18" s="38"/>
      <c r="G18" s="9">
        <v>225.01</v>
      </c>
      <c r="H18" s="38" t="s">
        <v>233</v>
      </c>
      <c r="I18" s="38"/>
      <c r="J18" s="38"/>
      <c r="K18" s="38"/>
    </row>
    <row r="19" spans="1:11" s="21" customFormat="1">
      <c r="A19" s="6">
        <v>225</v>
      </c>
      <c r="B19" s="7" t="s">
        <v>7</v>
      </c>
      <c r="C19" s="7" t="s">
        <v>5</v>
      </c>
      <c r="D19" s="8" t="s">
        <v>15</v>
      </c>
      <c r="E19" s="6">
        <f>A21-A19</f>
        <v>75.829999999999984</v>
      </c>
      <c r="G19" s="6">
        <v>225</v>
      </c>
      <c r="H19" s="7" t="s">
        <v>7</v>
      </c>
      <c r="I19" s="7" t="s">
        <v>5</v>
      </c>
      <c r="J19" s="8" t="s">
        <v>15</v>
      </c>
      <c r="K19" s="6">
        <f>G21-G19</f>
        <v>75.829999999999984</v>
      </c>
    </row>
    <row r="20" spans="1:11">
      <c r="A20" s="6">
        <v>257</v>
      </c>
      <c r="B20" s="7"/>
      <c r="C20" s="7"/>
      <c r="D20" s="8" t="s">
        <v>244</v>
      </c>
      <c r="E20" s="6"/>
      <c r="G20" s="6">
        <v>257</v>
      </c>
      <c r="H20" s="7"/>
      <c r="I20" s="7"/>
      <c r="J20" s="8" t="s">
        <v>244</v>
      </c>
      <c r="K20" s="6"/>
    </row>
    <row r="21" spans="1:11">
      <c r="A21" s="9">
        <v>300.83</v>
      </c>
      <c r="B21" s="38" t="s">
        <v>238</v>
      </c>
      <c r="C21" s="38"/>
      <c r="D21" s="38"/>
      <c r="E21" s="38"/>
      <c r="G21" s="9">
        <v>300.83</v>
      </c>
      <c r="H21" s="38" t="s">
        <v>238</v>
      </c>
      <c r="I21" s="38"/>
      <c r="J21" s="38"/>
      <c r="K21" s="38"/>
    </row>
  </sheetData>
  <mergeCells count="20">
    <mergeCell ref="A4:E4"/>
    <mergeCell ref="G4:K4"/>
    <mergeCell ref="A5:E5"/>
    <mergeCell ref="G5:K5"/>
    <mergeCell ref="A1:E1"/>
    <mergeCell ref="G1:K1"/>
    <mergeCell ref="A2:E2"/>
    <mergeCell ref="G2:K2"/>
    <mergeCell ref="A3:E3"/>
    <mergeCell ref="G3:K3"/>
    <mergeCell ref="H12:K12"/>
    <mergeCell ref="H18:K18"/>
    <mergeCell ref="H21:K21"/>
    <mergeCell ref="G6:K6"/>
    <mergeCell ref="A6:E6"/>
    <mergeCell ref="B18:E18"/>
    <mergeCell ref="B12:E12"/>
    <mergeCell ref="B21:E21"/>
    <mergeCell ref="B16:E16"/>
    <mergeCell ref="H16:K16"/>
  </mergeCells>
  <hyperlinks>
    <hyperlink ref="A6" r:id="rId1"/>
    <hyperlink ref="G6" r:id="rId2"/>
  </hyperlinks>
  <printOptions horizontalCentered="1"/>
  <pageMargins left="0.3" right="0.3" top="0.5" bottom="0.5" header="0" footer="0"/>
  <pageSetup scale="93" fitToHeight="5" orientation="landscape"/>
  <headerFooter>
    <oddFooter xml:space="preserve">&amp;C
</oddFooter>
    <firstFooter xml:space="preserve">&amp;CIn case of emergency or abandonment,
call Ron Stewart,
778-323-1812
</firstFooter>
  </headerFooter>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6"/>
  <sheetViews>
    <sheetView zoomScale="125" zoomScaleNormal="125" zoomScaleSheetLayoutView="100" zoomScalePageLayoutView="125" workbookViewId="0">
      <selection sqref="A1:E1"/>
    </sheetView>
  </sheetViews>
  <sheetFormatPr baseColWidth="10" defaultColWidth="8.83203125" defaultRowHeight="15" x14ac:dyDescent="0"/>
  <cols>
    <col min="1" max="1" width="8" style="3" bestFit="1" customWidth="1"/>
    <col min="2" max="2" width="8.1640625" style="4" customWidth="1"/>
    <col min="3" max="3" width="8" style="5" customWidth="1"/>
    <col min="4" max="4" width="40.83203125" style="5" customWidth="1"/>
    <col min="5" max="5" width="5.5" style="3" customWidth="1"/>
    <col min="6" max="6" width="4.5" style="1" customWidth="1"/>
    <col min="7" max="7" width="8" style="3" bestFit="1" customWidth="1"/>
    <col min="8" max="8" width="8.1640625" style="4" customWidth="1"/>
    <col min="9" max="9" width="8" style="15" customWidth="1"/>
    <col min="10" max="10" width="40.83203125" style="15" customWidth="1"/>
    <col min="11" max="11" width="5.5" style="3" customWidth="1"/>
    <col min="12" max="14" width="8.83203125" style="13"/>
    <col min="15" max="16384" width="8.83203125" style="1"/>
  </cols>
  <sheetData>
    <row r="1" spans="1:14" s="2" customFormat="1" ht="15.75" customHeight="1">
      <c r="A1" s="43" t="s">
        <v>36</v>
      </c>
      <c r="B1" s="44"/>
      <c r="C1" s="44"/>
      <c r="D1" s="44"/>
      <c r="E1" s="44"/>
      <c r="G1" s="43" t="s">
        <v>36</v>
      </c>
      <c r="H1" s="44"/>
      <c r="I1" s="44"/>
      <c r="J1" s="44"/>
      <c r="K1" s="44"/>
      <c r="L1" s="14"/>
      <c r="M1" s="14"/>
      <c r="N1" s="14"/>
    </row>
    <row r="2" spans="1:14" s="2" customFormat="1" ht="15.75" customHeight="1">
      <c r="A2" s="45" t="s">
        <v>37</v>
      </c>
      <c r="B2" s="44"/>
      <c r="C2" s="44"/>
      <c r="D2" s="44"/>
      <c r="E2" s="44"/>
      <c r="G2" s="45" t="s">
        <v>37</v>
      </c>
      <c r="H2" s="44"/>
      <c r="I2" s="44"/>
      <c r="J2" s="44"/>
      <c r="K2" s="44"/>
      <c r="L2" s="14"/>
      <c r="M2" s="14"/>
      <c r="N2" s="14"/>
    </row>
    <row r="3" spans="1:14" ht="15.75" customHeight="1">
      <c r="A3" s="41" t="s">
        <v>11</v>
      </c>
      <c r="B3" s="42"/>
      <c r="C3" s="42"/>
      <c r="D3" s="42"/>
      <c r="E3" s="42"/>
      <c r="G3" s="41" t="s">
        <v>11</v>
      </c>
      <c r="H3" s="42"/>
      <c r="I3" s="42"/>
      <c r="J3" s="42"/>
      <c r="K3" s="42"/>
    </row>
    <row r="4" spans="1:14" ht="15" customHeight="1">
      <c r="A4" s="41" t="s">
        <v>16</v>
      </c>
      <c r="B4" s="42"/>
      <c r="C4" s="42"/>
      <c r="D4" s="42"/>
      <c r="E4" s="42"/>
      <c r="G4" s="41" t="s">
        <v>16</v>
      </c>
      <c r="H4" s="42"/>
      <c r="I4" s="42"/>
      <c r="J4" s="42"/>
      <c r="K4" s="42"/>
    </row>
    <row r="5" spans="1:14" ht="15" customHeight="1">
      <c r="A5" s="41" t="s">
        <v>17</v>
      </c>
      <c r="B5" s="42"/>
      <c r="C5" s="42"/>
      <c r="D5" s="42"/>
      <c r="E5" s="42"/>
      <c r="G5" s="41" t="s">
        <v>17</v>
      </c>
      <c r="H5" s="42"/>
      <c r="I5" s="42"/>
      <c r="J5" s="42"/>
      <c r="K5" s="42"/>
    </row>
    <row r="6" spans="1:14" s="11" customFormat="1" ht="15" customHeight="1">
      <c r="A6" s="39" t="s">
        <v>239</v>
      </c>
      <c r="B6" s="39"/>
      <c r="C6" s="39"/>
      <c r="D6" s="39"/>
      <c r="E6" s="39"/>
      <c r="G6" s="39" t="s">
        <v>239</v>
      </c>
      <c r="H6" s="40"/>
      <c r="I6" s="40"/>
      <c r="J6" s="40"/>
      <c r="K6" s="40"/>
      <c r="L6" s="13"/>
      <c r="M6" s="13"/>
      <c r="N6" s="13"/>
    </row>
    <row r="7" spans="1:14" ht="28.5" customHeight="1">
      <c r="A7" s="26" t="s">
        <v>241</v>
      </c>
      <c r="B7" s="7" t="s">
        <v>14</v>
      </c>
      <c r="C7" s="27" t="s">
        <v>240</v>
      </c>
      <c r="D7" s="28" t="s">
        <v>0</v>
      </c>
      <c r="E7" s="29" t="s">
        <v>13</v>
      </c>
      <c r="F7" s="10"/>
      <c r="G7" s="26" t="s">
        <v>241</v>
      </c>
      <c r="H7" s="7" t="s">
        <v>14</v>
      </c>
      <c r="I7" s="27" t="s">
        <v>240</v>
      </c>
      <c r="J7" s="28" t="s">
        <v>0</v>
      </c>
      <c r="K7" s="29" t="s">
        <v>13</v>
      </c>
    </row>
    <row r="8" spans="1:14">
      <c r="A8" s="6">
        <v>0</v>
      </c>
      <c r="B8" s="7" t="s">
        <v>12</v>
      </c>
      <c r="C8" s="7" t="s">
        <v>5</v>
      </c>
      <c r="D8" s="8" t="s">
        <v>15</v>
      </c>
      <c r="E8" s="20">
        <f>A10-A8</f>
        <v>102.7</v>
      </c>
      <c r="G8" s="6">
        <v>0</v>
      </c>
      <c r="H8" s="7" t="s">
        <v>12</v>
      </c>
      <c r="I8" s="7" t="s">
        <v>5</v>
      </c>
      <c r="J8" s="8" t="s">
        <v>15</v>
      </c>
      <c r="K8" s="20">
        <f>G10-G8</f>
        <v>102.7</v>
      </c>
    </row>
    <row r="9" spans="1:14" s="18" customFormat="1">
      <c r="A9" s="6">
        <v>79.8</v>
      </c>
      <c r="B9" s="7"/>
      <c r="C9" s="7"/>
      <c r="D9" s="8" t="s">
        <v>221</v>
      </c>
      <c r="E9" s="20"/>
      <c r="G9" s="6">
        <v>79.8</v>
      </c>
      <c r="H9" s="7"/>
      <c r="I9" s="7"/>
      <c r="J9" s="8" t="s">
        <v>221</v>
      </c>
      <c r="K9" s="20"/>
    </row>
    <row r="10" spans="1:14">
      <c r="A10" s="6">
        <v>102.7</v>
      </c>
      <c r="B10" s="7" t="s">
        <v>1</v>
      </c>
      <c r="C10" s="7" t="s">
        <v>10</v>
      </c>
      <c r="D10" s="8" t="s">
        <v>18</v>
      </c>
      <c r="E10" s="6">
        <f t="shared" ref="E10:E35" si="0">A11-A10</f>
        <v>5.0900000000000034</v>
      </c>
      <c r="G10" s="6">
        <v>102.7</v>
      </c>
      <c r="H10" s="7" t="s">
        <v>1</v>
      </c>
      <c r="I10" s="7" t="s">
        <v>10</v>
      </c>
      <c r="J10" s="8" t="s">
        <v>18</v>
      </c>
      <c r="K10" s="6">
        <f t="shared" ref="K10:K18" si="1">G11-G10</f>
        <v>5.0900000000000034</v>
      </c>
    </row>
    <row r="11" spans="1:14">
      <c r="A11" s="6">
        <v>107.79</v>
      </c>
      <c r="B11" s="7" t="s">
        <v>1</v>
      </c>
      <c r="C11" s="7" t="s">
        <v>10</v>
      </c>
      <c r="D11" s="8" t="s">
        <v>15</v>
      </c>
      <c r="E11" s="6">
        <f t="shared" si="0"/>
        <v>35.070000000000007</v>
      </c>
      <c r="G11" s="6">
        <v>107.79</v>
      </c>
      <c r="H11" s="7" t="s">
        <v>1</v>
      </c>
      <c r="I11" s="7" t="s">
        <v>10</v>
      </c>
      <c r="J11" s="8" t="s">
        <v>15</v>
      </c>
      <c r="K11" s="6">
        <f t="shared" si="1"/>
        <v>35.070000000000007</v>
      </c>
    </row>
    <row r="12" spans="1:14" ht="60">
      <c r="A12" s="6">
        <v>142.86000000000001</v>
      </c>
      <c r="B12" s="7" t="s">
        <v>166</v>
      </c>
      <c r="C12" s="7" t="s">
        <v>10</v>
      </c>
      <c r="D12" s="8" t="s">
        <v>249</v>
      </c>
      <c r="E12" s="6">
        <f t="shared" si="0"/>
        <v>2.0999999999999943</v>
      </c>
      <c r="G12" s="6">
        <v>142.86000000000001</v>
      </c>
      <c r="H12" s="7" t="s">
        <v>166</v>
      </c>
      <c r="I12" s="7" t="s">
        <v>10</v>
      </c>
      <c r="J12" s="8" t="s">
        <v>249</v>
      </c>
      <c r="K12" s="6">
        <f t="shared" si="1"/>
        <v>2.0999999999999943</v>
      </c>
    </row>
    <row r="13" spans="1:14" s="16" customFormat="1">
      <c r="A13" s="6">
        <v>144.96</v>
      </c>
      <c r="B13" s="7" t="s">
        <v>7</v>
      </c>
      <c r="C13" s="7" t="s">
        <v>8</v>
      </c>
      <c r="D13" s="8" t="s">
        <v>19</v>
      </c>
      <c r="E13" s="6">
        <f t="shared" si="0"/>
        <v>1.1899999999999977</v>
      </c>
      <c r="G13" s="6">
        <v>144.96</v>
      </c>
      <c r="H13" s="7" t="s">
        <v>7</v>
      </c>
      <c r="I13" s="7" t="s">
        <v>8</v>
      </c>
      <c r="J13" s="8" t="s">
        <v>19</v>
      </c>
      <c r="K13" s="6">
        <f t="shared" si="1"/>
        <v>1.1899999999999977</v>
      </c>
    </row>
    <row r="14" spans="1:14" s="16" customFormat="1">
      <c r="A14" s="6">
        <v>146.15</v>
      </c>
      <c r="B14" s="7" t="s">
        <v>2</v>
      </c>
      <c r="C14" s="7" t="s">
        <v>9</v>
      </c>
      <c r="D14" s="8" t="s">
        <v>20</v>
      </c>
      <c r="E14" s="6">
        <f t="shared" si="0"/>
        <v>9.1299999999999955</v>
      </c>
      <c r="G14" s="6">
        <v>146.15</v>
      </c>
      <c r="H14" s="7" t="s">
        <v>2</v>
      </c>
      <c r="I14" s="7" t="s">
        <v>9</v>
      </c>
      <c r="J14" s="8" t="s">
        <v>20</v>
      </c>
      <c r="K14" s="6">
        <f t="shared" si="1"/>
        <v>9.1299999999999955</v>
      </c>
    </row>
    <row r="15" spans="1:14" s="16" customFormat="1">
      <c r="A15" s="6">
        <v>155.28</v>
      </c>
      <c r="B15" s="7" t="s">
        <v>7</v>
      </c>
      <c r="C15" s="7" t="s">
        <v>6</v>
      </c>
      <c r="D15" s="8" t="s">
        <v>21</v>
      </c>
      <c r="E15" s="6">
        <f t="shared" si="0"/>
        <v>0.87999999999999545</v>
      </c>
      <c r="G15" s="6">
        <v>155.28</v>
      </c>
      <c r="H15" s="7" t="s">
        <v>7</v>
      </c>
      <c r="I15" s="7" t="s">
        <v>6</v>
      </c>
      <c r="J15" s="8" t="s">
        <v>21</v>
      </c>
      <c r="K15" s="6">
        <f t="shared" si="1"/>
        <v>0.87999999999999545</v>
      </c>
    </row>
    <row r="16" spans="1:14" s="16" customFormat="1">
      <c r="A16" s="6">
        <v>156.16</v>
      </c>
      <c r="B16" s="7" t="s">
        <v>1</v>
      </c>
      <c r="C16" s="7" t="s">
        <v>9</v>
      </c>
      <c r="D16" s="8" t="s">
        <v>22</v>
      </c>
      <c r="E16" s="6">
        <f t="shared" si="0"/>
        <v>2.3700000000000045</v>
      </c>
      <c r="G16" s="6">
        <v>156.16</v>
      </c>
      <c r="H16" s="7" t="s">
        <v>1</v>
      </c>
      <c r="I16" s="7" t="s">
        <v>9</v>
      </c>
      <c r="J16" s="8" t="s">
        <v>22</v>
      </c>
      <c r="K16" s="6">
        <f t="shared" si="1"/>
        <v>2.3700000000000045</v>
      </c>
    </row>
    <row r="17" spans="1:13" s="21" customFormat="1">
      <c r="A17" s="6">
        <v>158.53</v>
      </c>
      <c r="B17" s="7" t="s">
        <v>2</v>
      </c>
      <c r="C17" s="7" t="s">
        <v>6</v>
      </c>
      <c r="D17" s="8" t="s">
        <v>23</v>
      </c>
      <c r="E17" s="6">
        <f t="shared" si="0"/>
        <v>1.0699999999999932</v>
      </c>
      <c r="G17" s="6">
        <v>158.53</v>
      </c>
      <c r="H17" s="7" t="s">
        <v>2</v>
      </c>
      <c r="I17" s="7" t="s">
        <v>6</v>
      </c>
      <c r="J17" s="8" t="s">
        <v>23</v>
      </c>
      <c r="K17" s="6">
        <f t="shared" si="1"/>
        <v>1.0699999999999932</v>
      </c>
    </row>
    <row r="18" spans="1:13" s="16" customFormat="1" ht="45">
      <c r="A18" s="6">
        <v>159.6</v>
      </c>
      <c r="B18" s="7" t="s">
        <v>2</v>
      </c>
      <c r="C18" s="7" t="s">
        <v>4</v>
      </c>
      <c r="D18" s="8" t="s">
        <v>246</v>
      </c>
      <c r="E18" s="6">
        <f t="shared" si="0"/>
        <v>0.30000000000001137</v>
      </c>
      <c r="G18" s="6">
        <v>159.6</v>
      </c>
      <c r="H18" s="7" t="s">
        <v>2</v>
      </c>
      <c r="I18" s="7" t="s">
        <v>4</v>
      </c>
      <c r="J18" s="8" t="s">
        <v>246</v>
      </c>
      <c r="K18" s="6">
        <f t="shared" si="1"/>
        <v>0.30000000000001137</v>
      </c>
    </row>
    <row r="19" spans="1:13" s="16" customFormat="1" ht="33.75" customHeight="1">
      <c r="A19" s="9">
        <v>159.9</v>
      </c>
      <c r="B19" s="38" t="s">
        <v>93</v>
      </c>
      <c r="C19" s="38"/>
      <c r="D19" s="38"/>
      <c r="E19" s="38"/>
      <c r="G19" s="9">
        <v>159.9</v>
      </c>
      <c r="H19" s="38" t="s">
        <v>93</v>
      </c>
      <c r="I19" s="38"/>
      <c r="J19" s="38"/>
      <c r="K19" s="38"/>
    </row>
    <row r="20" spans="1:13" s="16" customFormat="1" ht="30">
      <c r="A20" s="6">
        <v>160.19999999999999</v>
      </c>
      <c r="B20" s="7" t="s">
        <v>2</v>
      </c>
      <c r="C20" s="7" t="s">
        <v>6</v>
      </c>
      <c r="D20" s="8" t="s">
        <v>245</v>
      </c>
      <c r="E20" s="6">
        <f t="shared" si="0"/>
        <v>1.1000000000000227</v>
      </c>
      <c r="G20" s="6">
        <v>160.19999999999999</v>
      </c>
      <c r="H20" s="7" t="s">
        <v>2</v>
      </c>
      <c r="I20" s="7" t="s">
        <v>6</v>
      </c>
      <c r="J20" s="8" t="s">
        <v>245</v>
      </c>
      <c r="K20" s="6">
        <f t="shared" ref="K20" si="2">G21-G20</f>
        <v>1.1000000000000227</v>
      </c>
    </row>
    <row r="21" spans="1:13" s="16" customFormat="1">
      <c r="A21" s="6">
        <v>161.30000000000001</v>
      </c>
      <c r="B21" s="7" t="s">
        <v>2</v>
      </c>
      <c r="C21" s="7" t="s">
        <v>4</v>
      </c>
      <c r="D21" s="8" t="s">
        <v>38</v>
      </c>
      <c r="E21" s="6">
        <f t="shared" si="0"/>
        <v>0.40000000000000568</v>
      </c>
      <c r="G21" s="6">
        <v>161.30000000000001</v>
      </c>
      <c r="H21" s="7" t="s">
        <v>2</v>
      </c>
      <c r="I21" s="7" t="s">
        <v>4</v>
      </c>
      <c r="J21" s="8" t="s">
        <v>38</v>
      </c>
      <c r="K21" s="6">
        <f t="shared" ref="K21:K25" si="3">G22-G21</f>
        <v>0.40000000000000568</v>
      </c>
      <c r="M21" s="37"/>
    </row>
    <row r="22" spans="1:13">
      <c r="A22" s="6">
        <v>161.70000000000002</v>
      </c>
      <c r="B22" s="7" t="s">
        <v>7</v>
      </c>
      <c r="C22" s="7" t="s">
        <v>8</v>
      </c>
      <c r="D22" s="8" t="s">
        <v>162</v>
      </c>
      <c r="E22" s="20">
        <f>A24-A22</f>
        <v>116.92999999999998</v>
      </c>
      <c r="G22" s="6">
        <v>161.70000000000002</v>
      </c>
      <c r="H22" s="7" t="s">
        <v>7</v>
      </c>
      <c r="I22" s="7" t="s">
        <v>8</v>
      </c>
      <c r="J22" s="8" t="s">
        <v>162</v>
      </c>
      <c r="K22" s="20">
        <f>G24-G22</f>
        <v>116.92999999999998</v>
      </c>
      <c r="M22" s="37"/>
    </row>
    <row r="23" spans="1:13" s="18" customFormat="1">
      <c r="A23" s="6">
        <v>219.9</v>
      </c>
      <c r="B23" s="7"/>
      <c r="C23" s="7"/>
      <c r="D23" s="8" t="s">
        <v>222</v>
      </c>
      <c r="E23" s="20"/>
      <c r="G23" s="6">
        <v>219.9</v>
      </c>
      <c r="H23" s="7"/>
      <c r="I23" s="7"/>
      <c r="J23" s="8" t="s">
        <v>222</v>
      </c>
      <c r="K23" s="20"/>
      <c r="M23" s="37"/>
    </row>
    <row r="24" spans="1:13">
      <c r="A24" s="6">
        <v>278.63</v>
      </c>
      <c r="B24" s="7" t="s">
        <v>2</v>
      </c>
      <c r="C24" s="7" t="s">
        <v>6</v>
      </c>
      <c r="D24" s="8" t="s">
        <v>26</v>
      </c>
      <c r="E24" s="6">
        <f t="shared" si="0"/>
        <v>0.50999999999999091</v>
      </c>
      <c r="G24" s="6">
        <v>278.63</v>
      </c>
      <c r="H24" s="7" t="s">
        <v>2</v>
      </c>
      <c r="I24" s="7" t="s">
        <v>6</v>
      </c>
      <c r="J24" s="8" t="s">
        <v>26</v>
      </c>
      <c r="K24" s="6">
        <f t="shared" si="3"/>
        <v>0.50999999999999091</v>
      </c>
      <c r="M24" s="37"/>
    </row>
    <row r="25" spans="1:13">
      <c r="A25" s="6">
        <v>279.14</v>
      </c>
      <c r="B25" s="7" t="s">
        <v>2</v>
      </c>
      <c r="C25" s="7" t="s">
        <v>4</v>
      </c>
      <c r="D25" s="8" t="s">
        <v>27</v>
      </c>
      <c r="E25" s="6">
        <f t="shared" si="0"/>
        <v>5.0000000000011369E-2</v>
      </c>
      <c r="G25" s="6">
        <v>279.14</v>
      </c>
      <c r="H25" s="7" t="s">
        <v>2</v>
      </c>
      <c r="I25" s="7" t="s">
        <v>4</v>
      </c>
      <c r="J25" s="8" t="s">
        <v>27</v>
      </c>
      <c r="K25" s="6">
        <f t="shared" si="3"/>
        <v>5.0000000000011369E-2</v>
      </c>
      <c r="M25" s="37"/>
    </row>
    <row r="26" spans="1:13" ht="15" customHeight="1">
      <c r="A26" s="9">
        <v>279.19</v>
      </c>
      <c r="B26" s="38" t="s">
        <v>28</v>
      </c>
      <c r="C26" s="38"/>
      <c r="D26" s="38"/>
      <c r="E26" s="38"/>
      <c r="G26" s="9">
        <v>279.19</v>
      </c>
      <c r="H26" s="38" t="s">
        <v>28</v>
      </c>
      <c r="I26" s="38"/>
      <c r="J26" s="38"/>
      <c r="K26" s="38"/>
      <c r="M26" s="37"/>
    </row>
    <row r="27" spans="1:13">
      <c r="A27" s="6">
        <v>279.19</v>
      </c>
      <c r="B27" s="7" t="s">
        <v>3</v>
      </c>
      <c r="C27" s="7" t="s">
        <v>9</v>
      </c>
      <c r="D27" s="8" t="s">
        <v>27</v>
      </c>
      <c r="E27" s="6">
        <f t="shared" si="0"/>
        <v>6.0000000000002274E-2</v>
      </c>
      <c r="G27" s="6">
        <v>279.19</v>
      </c>
      <c r="H27" s="7" t="s">
        <v>3</v>
      </c>
      <c r="I27" s="7" t="s">
        <v>9</v>
      </c>
      <c r="J27" s="8" t="s">
        <v>27</v>
      </c>
      <c r="K27" s="6">
        <f t="shared" ref="K27:K35" si="4">G28-G27</f>
        <v>6.0000000000002274E-2</v>
      </c>
      <c r="M27" s="37"/>
    </row>
    <row r="28" spans="1:13">
      <c r="A28" s="6">
        <v>279.25</v>
      </c>
      <c r="B28" s="7" t="s">
        <v>2</v>
      </c>
      <c r="C28" s="7" t="s">
        <v>6</v>
      </c>
      <c r="D28" s="8" t="s">
        <v>26</v>
      </c>
      <c r="E28" s="6">
        <f t="shared" si="0"/>
        <v>0.56000000000000227</v>
      </c>
      <c r="G28" s="6">
        <v>279.25</v>
      </c>
      <c r="H28" s="7" t="s">
        <v>2</v>
      </c>
      <c r="I28" s="7" t="s">
        <v>6</v>
      </c>
      <c r="J28" s="8" t="s">
        <v>26</v>
      </c>
      <c r="K28" s="6">
        <f t="shared" si="4"/>
        <v>0.56000000000000227</v>
      </c>
      <c r="M28" s="37"/>
    </row>
    <row r="29" spans="1:13" ht="75">
      <c r="A29" s="6">
        <v>279.81</v>
      </c>
      <c r="B29" s="7" t="s">
        <v>2</v>
      </c>
      <c r="C29" s="7" t="s">
        <v>39</v>
      </c>
      <c r="D29" s="8" t="s">
        <v>34</v>
      </c>
      <c r="E29" s="6">
        <f t="shared" si="0"/>
        <v>7.9999999999984084E-2</v>
      </c>
      <c r="G29" s="6">
        <v>279.81</v>
      </c>
      <c r="H29" s="7" t="s">
        <v>2</v>
      </c>
      <c r="I29" s="7" t="s">
        <v>39</v>
      </c>
      <c r="J29" s="8" t="s">
        <v>34</v>
      </c>
      <c r="K29" s="6">
        <f t="shared" si="4"/>
        <v>7.9999999999984084E-2</v>
      </c>
      <c r="M29" s="37"/>
    </row>
    <row r="30" spans="1:13">
      <c r="A30" s="6">
        <v>279.89</v>
      </c>
      <c r="B30" s="7" t="s">
        <v>2</v>
      </c>
      <c r="C30" s="7" t="s">
        <v>40</v>
      </c>
      <c r="D30" s="8" t="s">
        <v>35</v>
      </c>
      <c r="E30" s="6">
        <f t="shared" si="0"/>
        <v>18.610000000000014</v>
      </c>
      <c r="G30" s="6">
        <v>279.89</v>
      </c>
      <c r="H30" s="7" t="s">
        <v>2</v>
      </c>
      <c r="I30" s="7" t="s">
        <v>40</v>
      </c>
      <c r="J30" s="8" t="s">
        <v>35</v>
      </c>
      <c r="K30" s="6">
        <f t="shared" si="4"/>
        <v>18.610000000000014</v>
      </c>
      <c r="M30" s="37"/>
    </row>
    <row r="31" spans="1:13">
      <c r="A31" s="6">
        <v>298.5</v>
      </c>
      <c r="B31" s="7" t="s">
        <v>1</v>
      </c>
      <c r="C31" s="7" t="s">
        <v>9</v>
      </c>
      <c r="D31" s="8" t="s">
        <v>30</v>
      </c>
      <c r="E31" s="6">
        <f t="shared" si="0"/>
        <v>1.8700000000000045</v>
      </c>
      <c r="G31" s="6">
        <v>298.5</v>
      </c>
      <c r="H31" s="7" t="s">
        <v>1</v>
      </c>
      <c r="I31" s="7" t="s">
        <v>9</v>
      </c>
      <c r="J31" s="8" t="s">
        <v>30</v>
      </c>
      <c r="K31" s="6">
        <f t="shared" si="4"/>
        <v>1.8700000000000045</v>
      </c>
      <c r="M31" s="37"/>
    </row>
    <row r="32" spans="1:13">
      <c r="A32" s="6">
        <v>300.37</v>
      </c>
      <c r="B32" s="7" t="s">
        <v>1</v>
      </c>
      <c r="C32" s="7" t="s">
        <v>9</v>
      </c>
      <c r="D32" s="8" t="s">
        <v>41</v>
      </c>
      <c r="E32" s="6">
        <f>A34-A32</f>
        <v>92.740000000000009</v>
      </c>
      <c r="G32" s="6">
        <v>300.37</v>
      </c>
      <c r="H32" s="7" t="s">
        <v>1</v>
      </c>
      <c r="I32" s="7" t="s">
        <v>9</v>
      </c>
      <c r="J32" s="8" t="s">
        <v>41</v>
      </c>
      <c r="K32" s="6">
        <f>G34-G32</f>
        <v>92.740000000000009</v>
      </c>
      <c r="M32" s="37"/>
    </row>
    <row r="33" spans="1:14" s="18" customFormat="1">
      <c r="A33" s="6">
        <v>331.3</v>
      </c>
      <c r="B33" s="7"/>
      <c r="C33" s="7"/>
      <c r="D33" s="8" t="s">
        <v>223</v>
      </c>
      <c r="E33" s="6"/>
      <c r="G33" s="6">
        <v>331.3</v>
      </c>
      <c r="H33" s="7"/>
      <c r="I33" s="7"/>
      <c r="J33" s="8" t="s">
        <v>223</v>
      </c>
      <c r="K33" s="6"/>
      <c r="M33" s="37"/>
    </row>
    <row r="34" spans="1:14">
      <c r="A34" s="6">
        <v>393.11</v>
      </c>
      <c r="B34" s="7" t="s">
        <v>1</v>
      </c>
      <c r="C34" s="7" t="s">
        <v>40</v>
      </c>
      <c r="D34" s="8" t="s">
        <v>31</v>
      </c>
      <c r="E34" s="6">
        <f t="shared" si="0"/>
        <v>6.8600000000000136</v>
      </c>
      <c r="G34" s="6">
        <v>393.11</v>
      </c>
      <c r="H34" s="7" t="s">
        <v>1</v>
      </c>
      <c r="I34" s="7" t="s">
        <v>40</v>
      </c>
      <c r="J34" s="8" t="s">
        <v>31</v>
      </c>
      <c r="K34" s="6">
        <f t="shared" si="4"/>
        <v>6.8600000000000136</v>
      </c>
      <c r="M34" s="37"/>
    </row>
    <row r="35" spans="1:14">
      <c r="A35" s="6">
        <v>399.97</v>
      </c>
      <c r="B35" s="7" t="s">
        <v>2</v>
      </c>
      <c r="C35" s="7" t="s">
        <v>6</v>
      </c>
      <c r="D35" s="8" t="s">
        <v>32</v>
      </c>
      <c r="E35" s="6">
        <f t="shared" si="0"/>
        <v>0.69999999999998863</v>
      </c>
      <c r="G35" s="6">
        <v>399.97</v>
      </c>
      <c r="H35" s="7" t="s">
        <v>2</v>
      </c>
      <c r="I35" s="7" t="s">
        <v>6</v>
      </c>
      <c r="J35" s="8" t="s">
        <v>32</v>
      </c>
      <c r="K35" s="6">
        <f t="shared" si="4"/>
        <v>0.69999999999998863</v>
      </c>
      <c r="M35" s="37"/>
    </row>
    <row r="36" spans="1:14" s="12" customFormat="1" ht="15" customHeight="1">
      <c r="A36" s="9">
        <v>400.67</v>
      </c>
      <c r="B36" s="38" t="s">
        <v>33</v>
      </c>
      <c r="C36" s="38"/>
      <c r="D36" s="38"/>
      <c r="E36" s="38"/>
      <c r="G36" s="9">
        <v>400.67</v>
      </c>
      <c r="H36" s="38" t="s">
        <v>33</v>
      </c>
      <c r="I36" s="38"/>
      <c r="J36" s="38"/>
      <c r="K36" s="38"/>
      <c r="L36" s="13"/>
      <c r="M36" s="37"/>
      <c r="N36" s="13"/>
    </row>
  </sheetData>
  <mergeCells count="18">
    <mergeCell ref="A5:E5"/>
    <mergeCell ref="A1:E1"/>
    <mergeCell ref="A2:E2"/>
    <mergeCell ref="A3:E3"/>
    <mergeCell ref="A4:E4"/>
    <mergeCell ref="G1:K1"/>
    <mergeCell ref="G2:K2"/>
    <mergeCell ref="G3:K3"/>
    <mergeCell ref="G4:K4"/>
    <mergeCell ref="G5:K5"/>
    <mergeCell ref="A6:E6"/>
    <mergeCell ref="G6:K6"/>
    <mergeCell ref="B19:E19"/>
    <mergeCell ref="B26:E26"/>
    <mergeCell ref="B36:E36"/>
    <mergeCell ref="H19:K19"/>
    <mergeCell ref="H26:K26"/>
    <mergeCell ref="H36:K36"/>
  </mergeCells>
  <phoneticPr fontId="0" type="noConversion"/>
  <hyperlinks>
    <hyperlink ref="A6" r:id="rId1"/>
    <hyperlink ref="G6" r:id="rId2"/>
  </hyperlinks>
  <printOptions horizontalCentered="1"/>
  <pageMargins left="0.3" right="0.3" top="0.5" bottom="0.5" header="0" footer="0"/>
  <pageSetup scale="93" fitToHeight="5" orientation="landscape"/>
  <headerFooter>
    <oddFooter xml:space="preserve">&amp;C
</oddFooter>
    <firstFooter xml:space="preserve">&amp;CIn case of emergency or abandonment,
call Ron Stewart,
778-323-1812
</firstFooter>
  </headerFooter>
  <rowBreaks count="1" manualBreakCount="1">
    <brk id="26" max="10" man="1"/>
  </rowBreaks>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1"/>
  <sheetViews>
    <sheetView zoomScale="125" zoomScaleNormal="125" zoomScaleSheetLayoutView="100" zoomScalePageLayoutView="125" workbookViewId="0">
      <selection sqref="A1:E1"/>
    </sheetView>
  </sheetViews>
  <sheetFormatPr baseColWidth="10" defaultColWidth="8.83203125" defaultRowHeight="15" x14ac:dyDescent="0"/>
  <cols>
    <col min="1" max="1" width="8" style="3" bestFit="1" customWidth="1"/>
    <col min="2" max="2" width="8.1640625" style="4" customWidth="1"/>
    <col min="3" max="3" width="8" style="17" customWidth="1"/>
    <col min="4" max="4" width="40.83203125" style="24" customWidth="1"/>
    <col min="5" max="5" width="5.5" style="3" customWidth="1"/>
    <col min="6" max="6" width="4.5" style="18" customWidth="1"/>
    <col min="7" max="7" width="8" style="3" bestFit="1" customWidth="1"/>
    <col min="8" max="8" width="8.1640625" style="4" customWidth="1"/>
    <col min="9" max="9" width="8" style="17" customWidth="1"/>
    <col min="10" max="10" width="40.83203125" style="24" customWidth="1"/>
    <col min="11" max="11" width="5.5" style="3" customWidth="1"/>
    <col min="12" max="16384" width="8.83203125" style="18"/>
  </cols>
  <sheetData>
    <row r="1" spans="1:11" s="19" customFormat="1" ht="15.75" customHeight="1">
      <c r="A1" s="43" t="s">
        <v>104</v>
      </c>
      <c r="B1" s="44"/>
      <c r="C1" s="44"/>
      <c r="D1" s="44"/>
      <c r="E1" s="44"/>
      <c r="G1" s="43" t="s">
        <v>104</v>
      </c>
      <c r="H1" s="44"/>
      <c r="I1" s="44"/>
      <c r="J1" s="44"/>
      <c r="K1" s="44"/>
    </row>
    <row r="2" spans="1:11" s="19" customFormat="1" ht="15.75" customHeight="1">
      <c r="A2" s="45" t="s">
        <v>37</v>
      </c>
      <c r="B2" s="44"/>
      <c r="C2" s="44"/>
      <c r="D2" s="44"/>
      <c r="E2" s="44"/>
      <c r="G2" s="45" t="s">
        <v>37</v>
      </c>
      <c r="H2" s="44"/>
      <c r="I2" s="44"/>
      <c r="J2" s="44"/>
      <c r="K2" s="44"/>
    </row>
    <row r="3" spans="1:11" ht="15" customHeight="1">
      <c r="A3" s="41" t="s">
        <v>11</v>
      </c>
      <c r="B3" s="42"/>
      <c r="C3" s="42"/>
      <c r="D3" s="42"/>
      <c r="E3" s="42"/>
      <c r="G3" s="41" t="s">
        <v>11</v>
      </c>
      <c r="H3" s="42"/>
      <c r="I3" s="42"/>
      <c r="J3" s="42"/>
      <c r="K3" s="42"/>
    </row>
    <row r="4" spans="1:11" ht="15" customHeight="1">
      <c r="A4" s="41" t="s">
        <v>252</v>
      </c>
      <c r="B4" s="42"/>
      <c r="C4" s="42"/>
      <c r="D4" s="42"/>
      <c r="E4" s="42"/>
      <c r="G4" s="41" t="s">
        <v>252</v>
      </c>
      <c r="H4" s="42"/>
      <c r="I4" s="42"/>
      <c r="J4" s="42"/>
      <c r="K4" s="42"/>
    </row>
    <row r="5" spans="1:11" ht="15" customHeight="1">
      <c r="A5" s="41" t="s">
        <v>253</v>
      </c>
      <c r="B5" s="42"/>
      <c r="C5" s="42"/>
      <c r="D5" s="42"/>
      <c r="E5" s="42"/>
      <c r="G5" s="41" t="s">
        <v>253</v>
      </c>
      <c r="H5" s="42"/>
      <c r="I5" s="42"/>
      <c r="J5" s="42"/>
      <c r="K5" s="42"/>
    </row>
    <row r="6" spans="1:11">
      <c r="A6" s="39" t="s">
        <v>220</v>
      </c>
      <c r="B6" s="40"/>
      <c r="C6" s="40"/>
      <c r="D6" s="40"/>
      <c r="E6" s="40"/>
      <c r="G6" s="39" t="s">
        <v>220</v>
      </c>
      <c r="H6" s="40"/>
      <c r="I6" s="40"/>
      <c r="J6" s="40"/>
      <c r="K6" s="40"/>
    </row>
    <row r="7" spans="1:11" ht="27" customHeight="1">
      <c r="A7" s="26" t="s">
        <v>241</v>
      </c>
      <c r="B7" s="7" t="s">
        <v>14</v>
      </c>
      <c r="C7" s="27" t="s">
        <v>240</v>
      </c>
      <c r="D7" s="28" t="s">
        <v>0</v>
      </c>
      <c r="E7" s="29" t="s">
        <v>13</v>
      </c>
      <c r="F7" s="17"/>
      <c r="G7" s="26" t="s">
        <v>241</v>
      </c>
      <c r="H7" s="7" t="s">
        <v>14</v>
      </c>
      <c r="I7" s="27" t="s">
        <v>240</v>
      </c>
      <c r="J7" s="28" t="s">
        <v>0</v>
      </c>
      <c r="K7" s="29" t="s">
        <v>13</v>
      </c>
    </row>
    <row r="8" spans="1:11">
      <c r="A8" s="6">
        <v>0</v>
      </c>
      <c r="B8" s="7" t="s">
        <v>12</v>
      </c>
      <c r="C8" s="7" t="s">
        <v>9</v>
      </c>
      <c r="D8" s="25" t="s">
        <v>105</v>
      </c>
      <c r="E8" s="6">
        <f t="shared" ref="E8:E61" si="0">A9-A8</f>
        <v>0.23</v>
      </c>
      <c r="F8" s="33"/>
      <c r="G8" s="6">
        <v>0</v>
      </c>
      <c r="H8" s="7" t="s">
        <v>12</v>
      </c>
      <c r="I8" s="7" t="s">
        <v>9</v>
      </c>
      <c r="J8" s="25" t="s">
        <v>105</v>
      </c>
      <c r="K8" s="6">
        <f t="shared" ref="K8:K17" si="1">G9-G8</f>
        <v>0.23</v>
      </c>
    </row>
    <row r="9" spans="1:11">
      <c r="A9" s="6">
        <v>0.23</v>
      </c>
      <c r="B9" s="7" t="s">
        <v>2</v>
      </c>
      <c r="C9" s="7" t="s">
        <v>6</v>
      </c>
      <c r="D9" s="25" t="s">
        <v>106</v>
      </c>
      <c r="E9" s="6">
        <f t="shared" si="0"/>
        <v>0.12999999999999998</v>
      </c>
      <c r="F9" s="33"/>
      <c r="G9" s="6">
        <v>0.23</v>
      </c>
      <c r="H9" s="7" t="s">
        <v>2</v>
      </c>
      <c r="I9" s="7" t="s">
        <v>6</v>
      </c>
      <c r="J9" s="25" t="s">
        <v>106</v>
      </c>
      <c r="K9" s="6">
        <f t="shared" si="1"/>
        <v>0.12999999999999998</v>
      </c>
    </row>
    <row r="10" spans="1:11">
      <c r="A10" s="6">
        <v>0.36</v>
      </c>
      <c r="B10" s="7" t="s">
        <v>2</v>
      </c>
      <c r="C10" s="7" t="s">
        <v>4</v>
      </c>
      <c r="D10" s="25" t="s">
        <v>107</v>
      </c>
      <c r="E10" s="6">
        <f t="shared" si="0"/>
        <v>0.25</v>
      </c>
      <c r="F10" s="33"/>
      <c r="G10" s="6">
        <v>0.36</v>
      </c>
      <c r="H10" s="7" t="s">
        <v>2</v>
      </c>
      <c r="I10" s="7" t="s">
        <v>4</v>
      </c>
      <c r="J10" s="25" t="s">
        <v>107</v>
      </c>
      <c r="K10" s="6">
        <f t="shared" si="1"/>
        <v>0.25</v>
      </c>
    </row>
    <row r="11" spans="1:11">
      <c r="A11" s="6">
        <v>0.61</v>
      </c>
      <c r="B11" s="7" t="s">
        <v>1</v>
      </c>
      <c r="C11" s="7" t="s">
        <v>6</v>
      </c>
      <c r="D11" s="25" t="s">
        <v>172</v>
      </c>
      <c r="E11" s="6">
        <f t="shared" si="0"/>
        <v>91.08</v>
      </c>
      <c r="F11" s="33"/>
      <c r="G11" s="6">
        <v>0.61</v>
      </c>
      <c r="H11" s="7" t="s">
        <v>1</v>
      </c>
      <c r="I11" s="7" t="s">
        <v>6</v>
      </c>
      <c r="J11" s="25" t="s">
        <v>172</v>
      </c>
      <c r="K11" s="6">
        <f t="shared" si="1"/>
        <v>91.08</v>
      </c>
    </row>
    <row r="12" spans="1:11">
      <c r="A12" s="6">
        <v>91.69</v>
      </c>
      <c r="B12" s="7" t="s">
        <v>164</v>
      </c>
      <c r="C12" s="7" t="s">
        <v>6</v>
      </c>
      <c r="D12" s="25" t="s">
        <v>242</v>
      </c>
      <c r="E12" s="6">
        <f t="shared" si="0"/>
        <v>0.53000000000000114</v>
      </c>
      <c r="F12" s="33"/>
      <c r="G12" s="6">
        <v>91.69</v>
      </c>
      <c r="H12" s="7" t="s">
        <v>164</v>
      </c>
      <c r="I12" s="7" t="s">
        <v>6</v>
      </c>
      <c r="J12" s="25" t="s">
        <v>242</v>
      </c>
      <c r="K12" s="6">
        <f t="shared" si="1"/>
        <v>0.53000000000000114</v>
      </c>
    </row>
    <row r="13" spans="1:11">
      <c r="A13" s="34">
        <v>92.22</v>
      </c>
      <c r="B13" s="35" t="s">
        <v>2</v>
      </c>
      <c r="C13" s="35" t="s">
        <v>6</v>
      </c>
      <c r="D13" s="36" t="s">
        <v>109</v>
      </c>
      <c r="E13" s="6">
        <f t="shared" si="0"/>
        <v>12.469999999999999</v>
      </c>
      <c r="F13" s="33"/>
      <c r="G13" s="34">
        <v>92.22</v>
      </c>
      <c r="H13" s="35" t="s">
        <v>2</v>
      </c>
      <c r="I13" s="35" t="s">
        <v>6</v>
      </c>
      <c r="J13" s="36" t="s">
        <v>109</v>
      </c>
      <c r="K13" s="6">
        <f t="shared" si="1"/>
        <v>12.469999999999999</v>
      </c>
    </row>
    <row r="14" spans="1:11">
      <c r="A14" s="34">
        <v>104.69</v>
      </c>
      <c r="B14" s="35" t="s">
        <v>1</v>
      </c>
      <c r="C14" s="35" t="s">
        <v>9</v>
      </c>
      <c r="D14" s="36" t="s">
        <v>137</v>
      </c>
      <c r="E14" s="6">
        <f t="shared" si="0"/>
        <v>1.519999999999996</v>
      </c>
      <c r="F14" s="33"/>
      <c r="G14" s="34">
        <v>104.69</v>
      </c>
      <c r="H14" s="35" t="s">
        <v>1</v>
      </c>
      <c r="I14" s="35" t="s">
        <v>9</v>
      </c>
      <c r="J14" s="36" t="s">
        <v>137</v>
      </c>
      <c r="K14" s="6">
        <f t="shared" si="1"/>
        <v>1.519999999999996</v>
      </c>
    </row>
    <row r="15" spans="1:11" ht="28">
      <c r="A15" s="34">
        <v>106.21</v>
      </c>
      <c r="B15" s="35" t="s">
        <v>1</v>
      </c>
      <c r="C15" s="35" t="s">
        <v>5</v>
      </c>
      <c r="D15" s="36" t="s">
        <v>176</v>
      </c>
      <c r="E15" s="6">
        <f t="shared" si="0"/>
        <v>2.5500000000000114</v>
      </c>
      <c r="F15" s="33"/>
      <c r="G15" s="34">
        <v>106.21</v>
      </c>
      <c r="H15" s="35" t="s">
        <v>1</v>
      </c>
      <c r="I15" s="35" t="s">
        <v>5</v>
      </c>
      <c r="J15" s="36" t="s">
        <v>176</v>
      </c>
      <c r="K15" s="6">
        <f t="shared" si="1"/>
        <v>2.5500000000000114</v>
      </c>
    </row>
    <row r="16" spans="1:11">
      <c r="A16" s="34">
        <v>108.76</v>
      </c>
      <c r="B16" s="35" t="s">
        <v>2</v>
      </c>
      <c r="C16" s="35" t="s">
        <v>6</v>
      </c>
      <c r="D16" s="36" t="s">
        <v>173</v>
      </c>
      <c r="E16" s="6">
        <f t="shared" si="0"/>
        <v>0.5899999999999892</v>
      </c>
      <c r="F16" s="33"/>
      <c r="G16" s="34">
        <v>108.76</v>
      </c>
      <c r="H16" s="35" t="s">
        <v>2</v>
      </c>
      <c r="I16" s="35" t="s">
        <v>6</v>
      </c>
      <c r="J16" s="36" t="s">
        <v>173</v>
      </c>
      <c r="K16" s="6">
        <f t="shared" si="1"/>
        <v>0.5899999999999892</v>
      </c>
    </row>
    <row r="17" spans="1:11">
      <c r="A17" s="34">
        <v>109.35</v>
      </c>
      <c r="B17" s="35" t="s">
        <v>1</v>
      </c>
      <c r="C17" s="35" t="s">
        <v>9</v>
      </c>
      <c r="D17" s="36" t="s">
        <v>139</v>
      </c>
      <c r="E17" s="6">
        <f t="shared" si="0"/>
        <v>13.050000000000011</v>
      </c>
      <c r="F17" s="33"/>
      <c r="G17" s="34">
        <v>109.35</v>
      </c>
      <c r="H17" s="35" t="s">
        <v>1</v>
      </c>
      <c r="I17" s="35" t="s">
        <v>9</v>
      </c>
      <c r="J17" s="36" t="s">
        <v>139</v>
      </c>
      <c r="K17" s="6">
        <f t="shared" si="1"/>
        <v>13.050000000000011</v>
      </c>
    </row>
    <row r="18" spans="1:11" ht="15.75" customHeight="1">
      <c r="A18" s="9">
        <v>122.4</v>
      </c>
      <c r="B18" s="38" t="s">
        <v>169</v>
      </c>
      <c r="C18" s="38"/>
      <c r="D18" s="38"/>
      <c r="E18" s="38"/>
      <c r="F18" s="33"/>
      <c r="G18" s="9">
        <v>122.4</v>
      </c>
      <c r="H18" s="38" t="s">
        <v>169</v>
      </c>
      <c r="I18" s="38"/>
      <c r="J18" s="38"/>
      <c r="K18" s="38"/>
    </row>
    <row r="19" spans="1:11" ht="15" customHeight="1">
      <c r="A19" s="34">
        <v>122.41</v>
      </c>
      <c r="B19" s="35" t="s">
        <v>1</v>
      </c>
      <c r="C19" s="35" t="s">
        <v>5</v>
      </c>
      <c r="D19" s="36" t="s">
        <v>174</v>
      </c>
      <c r="E19" s="6">
        <f t="shared" si="0"/>
        <v>21.77000000000001</v>
      </c>
      <c r="F19" s="33"/>
      <c r="G19" s="34">
        <v>122.41</v>
      </c>
      <c r="H19" s="35" t="s">
        <v>1</v>
      </c>
      <c r="I19" s="35" t="s">
        <v>5</v>
      </c>
      <c r="J19" s="36" t="s">
        <v>174</v>
      </c>
      <c r="K19" s="6">
        <f t="shared" ref="K19:K22" si="2">G20-G19</f>
        <v>21.77000000000001</v>
      </c>
    </row>
    <row r="20" spans="1:11">
      <c r="A20" s="34">
        <v>144.18</v>
      </c>
      <c r="B20" s="35" t="s">
        <v>1</v>
      </c>
      <c r="C20" s="35" t="s">
        <v>10</v>
      </c>
      <c r="D20" s="36" t="s">
        <v>140</v>
      </c>
      <c r="E20" s="6">
        <f t="shared" si="0"/>
        <v>8.5799999999999841</v>
      </c>
      <c r="F20" s="33"/>
      <c r="G20" s="34">
        <v>144.18</v>
      </c>
      <c r="H20" s="35" t="s">
        <v>1</v>
      </c>
      <c r="I20" s="35" t="s">
        <v>10</v>
      </c>
      <c r="J20" s="36" t="s">
        <v>140</v>
      </c>
      <c r="K20" s="6">
        <f t="shared" si="2"/>
        <v>8.5799999999999841</v>
      </c>
    </row>
    <row r="21" spans="1:11" ht="30">
      <c r="A21" s="34">
        <v>152.76</v>
      </c>
      <c r="B21" s="35" t="s">
        <v>2</v>
      </c>
      <c r="C21" s="35" t="s">
        <v>9</v>
      </c>
      <c r="D21" s="36" t="s">
        <v>175</v>
      </c>
      <c r="E21" s="6">
        <f t="shared" si="0"/>
        <v>9.1400000000000148</v>
      </c>
      <c r="F21" s="33"/>
      <c r="G21" s="34">
        <v>152.76</v>
      </c>
      <c r="H21" s="35" t="s">
        <v>2</v>
      </c>
      <c r="I21" s="35" t="s">
        <v>9</v>
      </c>
      <c r="J21" s="36" t="s">
        <v>175</v>
      </c>
      <c r="K21" s="6">
        <f t="shared" si="2"/>
        <v>9.1400000000000148</v>
      </c>
    </row>
    <row r="22" spans="1:11">
      <c r="A22" s="34">
        <v>161.9</v>
      </c>
      <c r="B22" s="35" t="s">
        <v>7</v>
      </c>
      <c r="C22" s="35" t="s">
        <v>10</v>
      </c>
      <c r="D22" s="36" t="s">
        <v>54</v>
      </c>
      <c r="E22" s="6">
        <f t="shared" si="0"/>
        <v>0.25</v>
      </c>
      <c r="F22" s="33"/>
      <c r="G22" s="34">
        <v>161.9</v>
      </c>
      <c r="H22" s="35" t="s">
        <v>7</v>
      </c>
      <c r="I22" s="35" t="s">
        <v>10</v>
      </c>
      <c r="J22" s="36" t="s">
        <v>54</v>
      </c>
      <c r="K22" s="6">
        <f t="shared" si="2"/>
        <v>0.25</v>
      </c>
    </row>
    <row r="23" spans="1:11">
      <c r="A23" s="34">
        <v>162.15</v>
      </c>
      <c r="B23" s="35" t="s">
        <v>2</v>
      </c>
      <c r="C23" s="35" t="s">
        <v>9</v>
      </c>
      <c r="D23" s="36" t="s">
        <v>111</v>
      </c>
      <c r="E23" s="6">
        <f>A24-A23</f>
        <v>2.75</v>
      </c>
      <c r="F23" s="33"/>
      <c r="G23" s="34">
        <v>162.15</v>
      </c>
      <c r="H23" s="35" t="s">
        <v>2</v>
      </c>
      <c r="I23" s="35" t="s">
        <v>9</v>
      </c>
      <c r="J23" s="36" t="s">
        <v>111</v>
      </c>
      <c r="K23" s="6">
        <f>G24-G23</f>
        <v>2.75</v>
      </c>
    </row>
    <row r="24" spans="1:11" ht="30.75" customHeight="1">
      <c r="A24" s="9">
        <v>164.9</v>
      </c>
      <c r="B24" s="38" t="s">
        <v>191</v>
      </c>
      <c r="C24" s="38"/>
      <c r="D24" s="38"/>
      <c r="E24" s="38"/>
      <c r="F24" s="33"/>
      <c r="G24" s="9">
        <v>164.9</v>
      </c>
      <c r="H24" s="38" t="s">
        <v>191</v>
      </c>
      <c r="I24" s="38"/>
      <c r="J24" s="38"/>
      <c r="K24" s="38"/>
    </row>
    <row r="25" spans="1:11">
      <c r="A25" s="34">
        <v>164.9</v>
      </c>
      <c r="B25" s="35" t="s">
        <v>7</v>
      </c>
      <c r="C25" s="35" t="s">
        <v>9</v>
      </c>
      <c r="D25" s="36" t="s">
        <v>190</v>
      </c>
      <c r="E25" s="6">
        <f>A26-A25</f>
        <v>5.1099999999999852</v>
      </c>
      <c r="F25" s="33"/>
      <c r="G25" s="34">
        <v>164.9</v>
      </c>
      <c r="H25" s="35" t="s">
        <v>7</v>
      </c>
      <c r="I25" s="35" t="s">
        <v>9</v>
      </c>
      <c r="J25" s="36" t="s">
        <v>190</v>
      </c>
      <c r="K25" s="6">
        <f>G26-G25</f>
        <v>5.1099999999999852</v>
      </c>
    </row>
    <row r="26" spans="1:11">
      <c r="A26" s="34">
        <v>170.01</v>
      </c>
      <c r="B26" s="35" t="s">
        <v>2</v>
      </c>
      <c r="C26" s="35" t="s">
        <v>8</v>
      </c>
      <c r="D26" s="36" t="s">
        <v>15</v>
      </c>
      <c r="E26" s="6">
        <f>A28-A26</f>
        <v>54.990000000000009</v>
      </c>
      <c r="F26" s="33"/>
      <c r="G26" s="34">
        <v>170.01</v>
      </c>
      <c r="H26" s="35" t="s">
        <v>2</v>
      </c>
      <c r="I26" s="35" t="s">
        <v>8</v>
      </c>
      <c r="J26" s="36" t="s">
        <v>15</v>
      </c>
      <c r="K26" s="6">
        <f>G28-G26</f>
        <v>54.990000000000009</v>
      </c>
    </row>
    <row r="27" spans="1:11">
      <c r="A27" s="34">
        <v>185.5</v>
      </c>
      <c r="B27" s="35"/>
      <c r="C27" s="35"/>
      <c r="D27" s="36" t="s">
        <v>177</v>
      </c>
      <c r="E27" s="6"/>
      <c r="F27" s="33"/>
      <c r="G27" s="34">
        <v>185.5</v>
      </c>
      <c r="H27" s="35"/>
      <c r="I27" s="35"/>
      <c r="J27" s="36" t="s">
        <v>177</v>
      </c>
      <c r="K27" s="6"/>
    </row>
    <row r="28" spans="1:11">
      <c r="A28" s="34">
        <v>225</v>
      </c>
      <c r="B28" s="35" t="s">
        <v>7</v>
      </c>
      <c r="C28" s="35" t="s">
        <v>9</v>
      </c>
      <c r="D28" s="36" t="s">
        <v>219</v>
      </c>
      <c r="E28" s="20">
        <f>A31-A28</f>
        <v>121.85000000000002</v>
      </c>
      <c r="F28" s="33"/>
      <c r="G28" s="34">
        <v>225</v>
      </c>
      <c r="H28" s="35" t="s">
        <v>7</v>
      </c>
      <c r="I28" s="35" t="s">
        <v>9</v>
      </c>
      <c r="J28" s="36" t="s">
        <v>219</v>
      </c>
      <c r="K28" s="20">
        <f>G31-G28</f>
        <v>121.85000000000002</v>
      </c>
    </row>
    <row r="29" spans="1:11">
      <c r="A29" s="34">
        <v>274</v>
      </c>
      <c r="B29" s="35"/>
      <c r="C29" s="35"/>
      <c r="D29" s="36" t="s">
        <v>178</v>
      </c>
      <c r="E29" s="20"/>
      <c r="F29" s="33"/>
      <c r="G29" s="34">
        <v>274</v>
      </c>
      <c r="H29" s="35"/>
      <c r="I29" s="35"/>
      <c r="J29" s="36" t="s">
        <v>178</v>
      </c>
      <c r="K29" s="20"/>
    </row>
    <row r="30" spans="1:11">
      <c r="A30" s="34">
        <v>310</v>
      </c>
      <c r="B30" s="35"/>
      <c r="C30" s="35"/>
      <c r="D30" s="36" t="s">
        <v>179</v>
      </c>
      <c r="E30" s="20"/>
      <c r="F30" s="33"/>
      <c r="G30" s="34">
        <v>310</v>
      </c>
      <c r="H30" s="35"/>
      <c r="I30" s="35"/>
      <c r="J30" s="36" t="s">
        <v>179</v>
      </c>
      <c r="K30" s="20"/>
    </row>
    <row r="31" spans="1:11">
      <c r="A31" s="34">
        <v>346.85</v>
      </c>
      <c r="B31" s="35" t="s">
        <v>164</v>
      </c>
      <c r="C31" s="35" t="s">
        <v>180</v>
      </c>
      <c r="D31" s="36" t="s">
        <v>165</v>
      </c>
      <c r="E31" s="6">
        <f t="shared" si="0"/>
        <v>0.32999999999998408</v>
      </c>
      <c r="F31" s="33"/>
      <c r="G31" s="34">
        <v>346.85</v>
      </c>
      <c r="H31" s="35" t="s">
        <v>164</v>
      </c>
      <c r="I31" s="35" t="s">
        <v>180</v>
      </c>
      <c r="J31" s="36" t="s">
        <v>165</v>
      </c>
      <c r="K31" s="6">
        <f t="shared" ref="K31" si="3">G32-G31</f>
        <v>0.32999999999998408</v>
      </c>
    </row>
    <row r="32" spans="1:11" ht="15" customHeight="1">
      <c r="A32" s="9">
        <v>347.18</v>
      </c>
      <c r="B32" s="38" t="s">
        <v>55</v>
      </c>
      <c r="C32" s="38"/>
      <c r="D32" s="38"/>
      <c r="E32" s="38"/>
      <c r="F32" s="33"/>
      <c r="G32" s="9">
        <v>347.18</v>
      </c>
      <c r="H32" s="38" t="s">
        <v>55</v>
      </c>
      <c r="I32" s="38"/>
      <c r="J32" s="38"/>
      <c r="K32" s="38"/>
    </row>
    <row r="33" spans="1:11">
      <c r="A33" s="34">
        <v>347.21</v>
      </c>
      <c r="B33" s="35" t="s">
        <v>166</v>
      </c>
      <c r="C33" s="35" t="s">
        <v>9</v>
      </c>
      <c r="D33" s="36" t="s">
        <v>143</v>
      </c>
      <c r="E33" s="6">
        <f t="shared" si="0"/>
        <v>67.960000000000036</v>
      </c>
      <c r="F33" s="33"/>
      <c r="G33" s="34">
        <v>347.21</v>
      </c>
      <c r="H33" s="35" t="s">
        <v>166</v>
      </c>
      <c r="I33" s="35" t="s">
        <v>9</v>
      </c>
      <c r="J33" s="36" t="s">
        <v>143</v>
      </c>
      <c r="K33" s="6">
        <f t="shared" ref="K33:K36" si="4">G34-G33</f>
        <v>67.960000000000036</v>
      </c>
    </row>
    <row r="34" spans="1:11">
      <c r="A34" s="34">
        <v>415.17</v>
      </c>
      <c r="B34" s="35" t="s">
        <v>182</v>
      </c>
      <c r="C34" s="35" t="s">
        <v>9</v>
      </c>
      <c r="D34" s="36" t="s">
        <v>183</v>
      </c>
      <c r="E34" s="6">
        <f t="shared" si="0"/>
        <v>2.589999999999975</v>
      </c>
      <c r="F34" s="33"/>
      <c r="G34" s="34">
        <v>415.17</v>
      </c>
      <c r="H34" s="35" t="s">
        <v>182</v>
      </c>
      <c r="I34" s="35" t="s">
        <v>9</v>
      </c>
      <c r="J34" s="36" t="s">
        <v>183</v>
      </c>
      <c r="K34" s="6">
        <f t="shared" si="4"/>
        <v>2.589999999999975</v>
      </c>
    </row>
    <row r="35" spans="1:11">
      <c r="A35" s="34">
        <v>417.76</v>
      </c>
      <c r="B35" s="35" t="s">
        <v>2</v>
      </c>
      <c r="C35" s="35" t="s">
        <v>6</v>
      </c>
      <c r="D35" s="36" t="s">
        <v>112</v>
      </c>
      <c r="E35" s="6">
        <f t="shared" si="0"/>
        <v>0.75999999999999091</v>
      </c>
      <c r="F35" s="33"/>
      <c r="G35" s="34">
        <v>417.76</v>
      </c>
      <c r="H35" s="35" t="s">
        <v>2</v>
      </c>
      <c r="I35" s="35" t="s">
        <v>6</v>
      </c>
      <c r="J35" s="36" t="s">
        <v>112</v>
      </c>
      <c r="K35" s="6">
        <f t="shared" si="4"/>
        <v>0.75999999999999091</v>
      </c>
    </row>
    <row r="36" spans="1:11">
      <c r="A36" s="34">
        <v>418.52</v>
      </c>
      <c r="B36" s="35" t="s">
        <v>1</v>
      </c>
      <c r="C36" s="35" t="s">
        <v>9</v>
      </c>
      <c r="D36" s="36" t="s">
        <v>141</v>
      </c>
      <c r="E36" s="6">
        <f t="shared" si="0"/>
        <v>0.72000000000002728</v>
      </c>
      <c r="F36" s="33"/>
      <c r="G36" s="34">
        <v>418.52</v>
      </c>
      <c r="H36" s="35" t="s">
        <v>1</v>
      </c>
      <c r="I36" s="35" t="s">
        <v>9</v>
      </c>
      <c r="J36" s="36" t="s">
        <v>141</v>
      </c>
      <c r="K36" s="6">
        <f t="shared" si="4"/>
        <v>0.72000000000002728</v>
      </c>
    </row>
    <row r="37" spans="1:11" ht="15.75" customHeight="1">
      <c r="A37" s="9">
        <v>419.24</v>
      </c>
      <c r="B37" s="38" t="s">
        <v>170</v>
      </c>
      <c r="C37" s="38"/>
      <c r="D37" s="38"/>
      <c r="E37" s="38"/>
      <c r="F37" s="33"/>
      <c r="G37" s="9">
        <v>419.24</v>
      </c>
      <c r="H37" s="38" t="s">
        <v>170</v>
      </c>
      <c r="I37" s="38"/>
      <c r="J37" s="38"/>
      <c r="K37" s="38"/>
    </row>
    <row r="38" spans="1:11">
      <c r="A38" s="34">
        <v>419.24</v>
      </c>
      <c r="B38" s="35" t="s">
        <v>1</v>
      </c>
      <c r="C38" s="35" t="s">
        <v>5</v>
      </c>
      <c r="D38" s="36" t="s">
        <v>142</v>
      </c>
      <c r="E38" s="6">
        <f t="shared" si="0"/>
        <v>0.92000000000001592</v>
      </c>
      <c r="F38" s="33"/>
      <c r="G38" s="34">
        <v>419.24</v>
      </c>
      <c r="H38" s="35" t="s">
        <v>1</v>
      </c>
      <c r="I38" s="35" t="s">
        <v>5</v>
      </c>
      <c r="J38" s="36" t="s">
        <v>142</v>
      </c>
      <c r="K38" s="6">
        <f t="shared" ref="K38:K40" si="5">G39-G38</f>
        <v>0.92000000000001592</v>
      </c>
    </row>
    <row r="39" spans="1:11">
      <c r="A39" s="34">
        <v>420.16</v>
      </c>
      <c r="B39" s="35" t="s">
        <v>1</v>
      </c>
      <c r="C39" s="35" t="s">
        <v>4</v>
      </c>
      <c r="D39" s="36" t="s">
        <v>143</v>
      </c>
      <c r="E39" s="6">
        <f t="shared" si="0"/>
        <v>3.089999999999975</v>
      </c>
      <c r="F39" s="33"/>
      <c r="G39" s="34">
        <v>420.16</v>
      </c>
      <c r="H39" s="35" t="s">
        <v>1</v>
      </c>
      <c r="I39" s="35" t="s">
        <v>4</v>
      </c>
      <c r="J39" s="36" t="s">
        <v>143</v>
      </c>
      <c r="K39" s="6">
        <f t="shared" si="5"/>
        <v>3.089999999999975</v>
      </c>
    </row>
    <row r="40" spans="1:11">
      <c r="A40" s="34">
        <v>423.25</v>
      </c>
      <c r="B40" s="35" t="s">
        <v>181</v>
      </c>
      <c r="C40" s="35" t="s">
        <v>40</v>
      </c>
      <c r="D40" s="36" t="s">
        <v>218</v>
      </c>
      <c r="E40" s="6">
        <f t="shared" si="0"/>
        <v>23.889999999999986</v>
      </c>
      <c r="F40" s="33"/>
      <c r="G40" s="34">
        <v>423.25</v>
      </c>
      <c r="H40" s="35" t="s">
        <v>181</v>
      </c>
      <c r="I40" s="35" t="s">
        <v>40</v>
      </c>
      <c r="J40" s="36" t="s">
        <v>218</v>
      </c>
      <c r="K40" s="6">
        <f t="shared" si="5"/>
        <v>23.889999999999986</v>
      </c>
    </row>
    <row r="41" spans="1:11" ht="15.75" customHeight="1">
      <c r="A41" s="9">
        <v>447.14</v>
      </c>
      <c r="B41" s="38" t="s">
        <v>58</v>
      </c>
      <c r="C41" s="38"/>
      <c r="D41" s="38"/>
      <c r="E41" s="38"/>
      <c r="F41" s="33"/>
      <c r="G41" s="9">
        <v>447.14</v>
      </c>
      <c r="H41" s="38" t="s">
        <v>58</v>
      </c>
      <c r="I41" s="38"/>
      <c r="J41" s="38"/>
      <c r="K41" s="38"/>
    </row>
    <row r="42" spans="1:11" ht="15" customHeight="1">
      <c r="A42" s="34">
        <v>447.14</v>
      </c>
      <c r="B42" s="35" t="s">
        <v>7</v>
      </c>
      <c r="C42" s="35" t="s">
        <v>10</v>
      </c>
      <c r="D42" s="36" t="s">
        <v>171</v>
      </c>
      <c r="E42" s="6">
        <f>A44-A42</f>
        <v>12.259999999999991</v>
      </c>
      <c r="F42" s="33"/>
      <c r="G42" s="34">
        <v>447.14</v>
      </c>
      <c r="H42" s="35" t="s">
        <v>7</v>
      </c>
      <c r="I42" s="35" t="s">
        <v>10</v>
      </c>
      <c r="J42" s="36" t="s">
        <v>171</v>
      </c>
      <c r="K42" s="6">
        <f>G44-G42</f>
        <v>12.259999999999991</v>
      </c>
    </row>
    <row r="43" spans="1:11">
      <c r="A43" s="34">
        <v>451.44</v>
      </c>
      <c r="B43" s="35" t="s">
        <v>182</v>
      </c>
      <c r="C43" s="35" t="s">
        <v>9</v>
      </c>
      <c r="D43" s="36" t="s">
        <v>217</v>
      </c>
      <c r="E43" s="6">
        <f t="shared" si="0"/>
        <v>7.9599999999999795</v>
      </c>
      <c r="F43" s="33"/>
      <c r="G43" s="34">
        <v>451.44</v>
      </c>
      <c r="H43" s="35" t="s">
        <v>182</v>
      </c>
      <c r="I43" s="35" t="s">
        <v>9</v>
      </c>
      <c r="J43" s="36" t="s">
        <v>217</v>
      </c>
      <c r="K43" s="6">
        <f t="shared" ref="K43:K57" si="6">G44-G43</f>
        <v>7.9599999999999795</v>
      </c>
    </row>
    <row r="44" spans="1:11">
      <c r="A44" s="34">
        <v>459.4</v>
      </c>
      <c r="B44" s="35" t="s">
        <v>1</v>
      </c>
      <c r="C44" s="35" t="s">
        <v>5</v>
      </c>
      <c r="D44" s="36" t="s">
        <v>184</v>
      </c>
      <c r="E44" s="6">
        <f t="shared" si="0"/>
        <v>5.3500000000000227</v>
      </c>
      <c r="F44" s="33"/>
      <c r="G44" s="34">
        <v>459.4</v>
      </c>
      <c r="H44" s="35" t="s">
        <v>1</v>
      </c>
      <c r="I44" s="35" t="s">
        <v>5</v>
      </c>
      <c r="J44" s="36" t="s">
        <v>184</v>
      </c>
      <c r="K44" s="6">
        <f t="shared" si="6"/>
        <v>5.3500000000000227</v>
      </c>
    </row>
    <row r="45" spans="1:11">
      <c r="A45" s="34">
        <v>464.75</v>
      </c>
      <c r="B45" s="35" t="s">
        <v>2</v>
      </c>
      <c r="C45" s="35" t="s">
        <v>9</v>
      </c>
      <c r="D45" s="36" t="s">
        <v>113</v>
      </c>
      <c r="E45" s="6">
        <f t="shared" si="0"/>
        <v>2.5799999999999841</v>
      </c>
      <c r="F45" s="33"/>
      <c r="G45" s="34">
        <v>464.75</v>
      </c>
      <c r="H45" s="35" t="s">
        <v>2</v>
      </c>
      <c r="I45" s="35" t="s">
        <v>9</v>
      </c>
      <c r="J45" s="36" t="s">
        <v>113</v>
      </c>
      <c r="K45" s="6">
        <f t="shared" si="6"/>
        <v>2.5799999999999841</v>
      </c>
    </row>
    <row r="46" spans="1:11">
      <c r="A46" s="34">
        <v>467.33</v>
      </c>
      <c r="B46" s="35" t="s">
        <v>1</v>
      </c>
      <c r="C46" s="35" t="s">
        <v>5</v>
      </c>
      <c r="D46" s="36" t="s">
        <v>144</v>
      </c>
      <c r="E46" s="6">
        <f t="shared" si="0"/>
        <v>3.2300000000000182</v>
      </c>
      <c r="F46" s="33"/>
      <c r="G46" s="34">
        <v>467.33</v>
      </c>
      <c r="H46" s="35" t="s">
        <v>1</v>
      </c>
      <c r="I46" s="35" t="s">
        <v>5</v>
      </c>
      <c r="J46" s="36" t="s">
        <v>144</v>
      </c>
      <c r="K46" s="6">
        <f t="shared" si="6"/>
        <v>3.2300000000000182</v>
      </c>
    </row>
    <row r="47" spans="1:11">
      <c r="A47" s="34">
        <v>470.56</v>
      </c>
      <c r="B47" s="35" t="s">
        <v>2</v>
      </c>
      <c r="C47" s="35" t="s">
        <v>9</v>
      </c>
      <c r="D47" s="36" t="s">
        <v>114</v>
      </c>
      <c r="E47" s="6">
        <f t="shared" si="0"/>
        <v>1.6200000000000045</v>
      </c>
      <c r="F47" s="33"/>
      <c r="G47" s="34">
        <v>470.56</v>
      </c>
      <c r="H47" s="35" t="s">
        <v>2</v>
      </c>
      <c r="I47" s="35" t="s">
        <v>9</v>
      </c>
      <c r="J47" s="36" t="s">
        <v>114</v>
      </c>
      <c r="K47" s="6">
        <f t="shared" si="6"/>
        <v>1.6200000000000045</v>
      </c>
    </row>
    <row r="48" spans="1:11">
      <c r="A48" s="34">
        <v>472.18</v>
      </c>
      <c r="B48" s="35" t="s">
        <v>1</v>
      </c>
      <c r="C48" s="35" t="s">
        <v>5</v>
      </c>
      <c r="D48" s="36" t="s">
        <v>145</v>
      </c>
      <c r="E48" s="6">
        <f t="shared" si="0"/>
        <v>4.4599999999999795</v>
      </c>
      <c r="F48" s="33"/>
      <c r="G48" s="34">
        <v>472.18</v>
      </c>
      <c r="H48" s="35" t="s">
        <v>1</v>
      </c>
      <c r="I48" s="35" t="s">
        <v>5</v>
      </c>
      <c r="J48" s="36" t="s">
        <v>145</v>
      </c>
      <c r="K48" s="6">
        <f t="shared" si="6"/>
        <v>4.4599999999999795</v>
      </c>
    </row>
    <row r="49" spans="1:11">
      <c r="A49" s="34">
        <v>476.64</v>
      </c>
      <c r="B49" s="35" t="s">
        <v>2</v>
      </c>
      <c r="C49" s="35" t="s">
        <v>9</v>
      </c>
      <c r="D49" s="36" t="s">
        <v>115</v>
      </c>
      <c r="E49" s="6">
        <f t="shared" si="0"/>
        <v>2.5600000000000023</v>
      </c>
      <c r="F49" s="33"/>
      <c r="G49" s="34">
        <v>476.64</v>
      </c>
      <c r="H49" s="35" t="s">
        <v>2</v>
      </c>
      <c r="I49" s="35" t="s">
        <v>9</v>
      </c>
      <c r="J49" s="36" t="s">
        <v>115</v>
      </c>
      <c r="K49" s="6">
        <f t="shared" si="6"/>
        <v>2.5600000000000023</v>
      </c>
    </row>
    <row r="50" spans="1:11">
      <c r="A50" s="34">
        <v>479.2</v>
      </c>
      <c r="B50" s="35" t="s">
        <v>1</v>
      </c>
      <c r="C50" s="35" t="s">
        <v>5</v>
      </c>
      <c r="D50" s="36" t="s">
        <v>146</v>
      </c>
      <c r="E50" s="6">
        <f t="shared" si="0"/>
        <v>1.0600000000000023</v>
      </c>
      <c r="F50" s="33"/>
      <c r="G50" s="34">
        <v>479.2</v>
      </c>
      <c r="H50" s="35" t="s">
        <v>1</v>
      </c>
      <c r="I50" s="35" t="s">
        <v>5</v>
      </c>
      <c r="J50" s="36" t="s">
        <v>146</v>
      </c>
      <c r="K50" s="6">
        <f t="shared" si="6"/>
        <v>1.0600000000000023</v>
      </c>
    </row>
    <row r="51" spans="1:11" ht="30">
      <c r="A51" s="34">
        <v>480.26</v>
      </c>
      <c r="B51" s="35" t="s">
        <v>2</v>
      </c>
      <c r="C51" s="35" t="s">
        <v>9</v>
      </c>
      <c r="D51" s="36" t="s">
        <v>185</v>
      </c>
      <c r="E51" s="6">
        <f t="shared" si="0"/>
        <v>10.740000000000009</v>
      </c>
      <c r="F51" s="33"/>
      <c r="G51" s="34">
        <v>480.26</v>
      </c>
      <c r="H51" s="35" t="s">
        <v>2</v>
      </c>
      <c r="I51" s="35" t="s">
        <v>9</v>
      </c>
      <c r="J51" s="36" t="s">
        <v>185</v>
      </c>
      <c r="K51" s="6">
        <f t="shared" si="6"/>
        <v>10.740000000000009</v>
      </c>
    </row>
    <row r="52" spans="1:11">
      <c r="A52" s="34">
        <v>491</v>
      </c>
      <c r="B52" s="35" t="s">
        <v>2</v>
      </c>
      <c r="C52" s="35" t="s">
        <v>9</v>
      </c>
      <c r="D52" s="36" t="s">
        <v>186</v>
      </c>
      <c r="E52" s="6">
        <f t="shared" si="0"/>
        <v>5.5500000000000114</v>
      </c>
      <c r="F52" s="33"/>
      <c r="G52" s="34">
        <v>491</v>
      </c>
      <c r="H52" s="35" t="s">
        <v>2</v>
      </c>
      <c r="I52" s="35" t="s">
        <v>9</v>
      </c>
      <c r="J52" s="36" t="s">
        <v>186</v>
      </c>
      <c r="K52" s="6">
        <f t="shared" si="6"/>
        <v>5.5500000000000114</v>
      </c>
    </row>
    <row r="53" spans="1:11">
      <c r="A53" s="34">
        <v>496.55</v>
      </c>
      <c r="B53" s="35" t="s">
        <v>2</v>
      </c>
      <c r="C53" s="35" t="s">
        <v>9</v>
      </c>
      <c r="D53" s="36" t="s">
        <v>187</v>
      </c>
      <c r="E53" s="6">
        <f t="shared" si="0"/>
        <v>8.3700000000000045</v>
      </c>
      <c r="F53" s="33"/>
      <c r="G53" s="34">
        <v>496.55</v>
      </c>
      <c r="H53" s="35" t="s">
        <v>2</v>
      </c>
      <c r="I53" s="35" t="s">
        <v>9</v>
      </c>
      <c r="J53" s="36" t="s">
        <v>187</v>
      </c>
      <c r="K53" s="6">
        <f t="shared" si="6"/>
        <v>8.3700000000000045</v>
      </c>
    </row>
    <row r="54" spans="1:11">
      <c r="A54" s="34">
        <v>504.92</v>
      </c>
      <c r="B54" s="35" t="s">
        <v>2</v>
      </c>
      <c r="C54" s="35" t="s">
        <v>9</v>
      </c>
      <c r="D54" s="36" t="s">
        <v>119</v>
      </c>
      <c r="E54" s="6">
        <f t="shared" si="0"/>
        <v>0.93999999999999773</v>
      </c>
      <c r="F54" s="33"/>
      <c r="G54" s="34">
        <v>504.92</v>
      </c>
      <c r="H54" s="35" t="s">
        <v>2</v>
      </c>
      <c r="I54" s="35" t="s">
        <v>9</v>
      </c>
      <c r="J54" s="36" t="s">
        <v>119</v>
      </c>
      <c r="K54" s="6">
        <f t="shared" si="6"/>
        <v>0.93999999999999773</v>
      </c>
    </row>
    <row r="55" spans="1:11">
      <c r="A55" s="34">
        <v>505.86</v>
      </c>
      <c r="B55" s="35" t="s">
        <v>2</v>
      </c>
      <c r="C55" s="35" t="s">
        <v>9</v>
      </c>
      <c r="D55" s="36" t="s">
        <v>119</v>
      </c>
      <c r="E55" s="6">
        <f t="shared" si="0"/>
        <v>0.77999999999997272</v>
      </c>
      <c r="F55" s="33"/>
      <c r="G55" s="34">
        <v>505.86</v>
      </c>
      <c r="H55" s="35" t="s">
        <v>2</v>
      </c>
      <c r="I55" s="35" t="s">
        <v>9</v>
      </c>
      <c r="J55" s="36" t="s">
        <v>119</v>
      </c>
      <c r="K55" s="6">
        <f t="shared" si="6"/>
        <v>0.77999999999997272</v>
      </c>
    </row>
    <row r="56" spans="1:11">
      <c r="A56" s="34">
        <v>506.64</v>
      </c>
      <c r="B56" s="35" t="s">
        <v>1</v>
      </c>
      <c r="C56" s="35" t="s">
        <v>5</v>
      </c>
      <c r="D56" s="36" t="s">
        <v>147</v>
      </c>
      <c r="E56" s="6">
        <f t="shared" si="0"/>
        <v>0.81000000000000227</v>
      </c>
      <c r="F56" s="33"/>
      <c r="G56" s="34">
        <v>506.64</v>
      </c>
      <c r="H56" s="35" t="s">
        <v>1</v>
      </c>
      <c r="I56" s="35" t="s">
        <v>5</v>
      </c>
      <c r="J56" s="36" t="s">
        <v>147</v>
      </c>
      <c r="K56" s="6">
        <f t="shared" si="6"/>
        <v>0.81000000000000227</v>
      </c>
    </row>
    <row r="57" spans="1:11">
      <c r="A57" s="34">
        <v>507.45</v>
      </c>
      <c r="B57" s="35" t="s">
        <v>2</v>
      </c>
      <c r="C57" s="35" t="s">
        <v>9</v>
      </c>
      <c r="D57" s="36" t="s">
        <v>188</v>
      </c>
      <c r="E57" s="6">
        <f t="shared" si="0"/>
        <v>3.5699999999999932</v>
      </c>
      <c r="F57" s="33"/>
      <c r="G57" s="34">
        <v>507.45</v>
      </c>
      <c r="H57" s="35" t="s">
        <v>2</v>
      </c>
      <c r="I57" s="35" t="s">
        <v>9</v>
      </c>
      <c r="J57" s="36" t="s">
        <v>188</v>
      </c>
      <c r="K57" s="6">
        <f t="shared" si="6"/>
        <v>3.5699999999999932</v>
      </c>
    </row>
    <row r="58" spans="1:11" ht="34.5" customHeight="1">
      <c r="A58" s="9">
        <v>511.02</v>
      </c>
      <c r="B58" s="38" t="s">
        <v>189</v>
      </c>
      <c r="C58" s="38"/>
      <c r="D58" s="38"/>
      <c r="E58" s="38"/>
      <c r="F58" s="33"/>
      <c r="G58" s="9">
        <v>511.02</v>
      </c>
      <c r="H58" s="38" t="s">
        <v>189</v>
      </c>
      <c r="I58" s="38"/>
      <c r="J58" s="38"/>
      <c r="K58" s="38"/>
    </row>
    <row r="59" spans="1:11" ht="15" customHeight="1">
      <c r="A59" s="34">
        <v>511.02</v>
      </c>
      <c r="B59" s="35" t="s">
        <v>7</v>
      </c>
      <c r="C59" s="35" t="s">
        <v>5</v>
      </c>
      <c r="D59" s="36" t="s">
        <v>192</v>
      </c>
      <c r="E59" s="6">
        <f>A60-A59</f>
        <v>0.98000000000001819</v>
      </c>
      <c r="F59" s="33"/>
      <c r="G59" s="34">
        <v>511.02</v>
      </c>
      <c r="H59" s="35" t="s">
        <v>7</v>
      </c>
      <c r="I59" s="35" t="s">
        <v>5</v>
      </c>
      <c r="J59" s="36" t="s">
        <v>192</v>
      </c>
      <c r="K59" s="6">
        <f>G60-G59</f>
        <v>0.98000000000001819</v>
      </c>
    </row>
    <row r="60" spans="1:11">
      <c r="A60" s="34">
        <v>512</v>
      </c>
      <c r="B60" s="35" t="s">
        <v>1</v>
      </c>
      <c r="C60" s="35" t="s">
        <v>4</v>
      </c>
      <c r="D60" s="36" t="s">
        <v>148</v>
      </c>
      <c r="E60" s="6">
        <f t="shared" si="0"/>
        <v>0.20000000000004547</v>
      </c>
      <c r="F60" s="33"/>
      <c r="G60" s="34">
        <v>512</v>
      </c>
      <c r="H60" s="35" t="s">
        <v>1</v>
      </c>
      <c r="I60" s="35" t="s">
        <v>4</v>
      </c>
      <c r="J60" s="36" t="s">
        <v>148</v>
      </c>
      <c r="K60" s="6">
        <f t="shared" ref="K60:K64" si="7">G61-G60</f>
        <v>0.20000000000004547</v>
      </c>
    </row>
    <row r="61" spans="1:11">
      <c r="A61" s="34">
        <v>512.20000000000005</v>
      </c>
      <c r="B61" s="35" t="s">
        <v>2</v>
      </c>
      <c r="C61" s="35" t="s">
        <v>5</v>
      </c>
      <c r="D61" s="36" t="s">
        <v>193</v>
      </c>
      <c r="E61" s="6">
        <f t="shared" si="0"/>
        <v>1</v>
      </c>
      <c r="F61" s="33"/>
      <c r="G61" s="34">
        <v>512.20000000000005</v>
      </c>
      <c r="H61" s="35" t="s">
        <v>2</v>
      </c>
      <c r="I61" s="35" t="s">
        <v>5</v>
      </c>
      <c r="J61" s="36" t="s">
        <v>193</v>
      </c>
      <c r="K61" s="6">
        <f t="shared" si="7"/>
        <v>1</v>
      </c>
    </row>
    <row r="62" spans="1:11">
      <c r="A62" s="34">
        <v>513.20000000000005</v>
      </c>
      <c r="B62" s="35" t="s">
        <v>2</v>
      </c>
      <c r="C62" s="35" t="s">
        <v>5</v>
      </c>
      <c r="D62" s="36" t="s">
        <v>122</v>
      </c>
      <c r="E62" s="6">
        <f t="shared" ref="E62:E87" si="8">A63-A62</f>
        <v>1.5999999999999091</v>
      </c>
      <c r="F62" s="33"/>
      <c r="G62" s="34">
        <v>513.20000000000005</v>
      </c>
      <c r="H62" s="35" t="s">
        <v>2</v>
      </c>
      <c r="I62" s="35" t="s">
        <v>5</v>
      </c>
      <c r="J62" s="36" t="s">
        <v>122</v>
      </c>
      <c r="K62" s="6">
        <f t="shared" si="7"/>
        <v>1.5999999999999091</v>
      </c>
    </row>
    <row r="63" spans="1:11">
      <c r="A63" s="34">
        <v>514.79999999999995</v>
      </c>
      <c r="B63" s="35" t="s">
        <v>1</v>
      </c>
      <c r="C63" s="35" t="s">
        <v>4</v>
      </c>
      <c r="D63" s="36" t="s">
        <v>149</v>
      </c>
      <c r="E63" s="6">
        <f t="shared" si="8"/>
        <v>0.81000000000005912</v>
      </c>
      <c r="F63" s="33"/>
      <c r="G63" s="34">
        <v>514.79999999999995</v>
      </c>
      <c r="H63" s="35" t="s">
        <v>1</v>
      </c>
      <c r="I63" s="35" t="s">
        <v>4</v>
      </c>
      <c r="J63" s="36" t="s">
        <v>149</v>
      </c>
      <c r="K63" s="6">
        <f t="shared" si="7"/>
        <v>0.81000000000005912</v>
      </c>
    </row>
    <row r="64" spans="1:11">
      <c r="A64" s="34">
        <v>515.61</v>
      </c>
      <c r="B64" s="35" t="s">
        <v>2</v>
      </c>
      <c r="C64" s="35" t="s">
        <v>5</v>
      </c>
      <c r="D64" s="36" t="s">
        <v>123</v>
      </c>
      <c r="E64" s="6">
        <f t="shared" si="8"/>
        <v>2.4399999999999409</v>
      </c>
      <c r="F64" s="33"/>
      <c r="G64" s="34">
        <v>515.61</v>
      </c>
      <c r="H64" s="35" t="s">
        <v>2</v>
      </c>
      <c r="I64" s="35" t="s">
        <v>5</v>
      </c>
      <c r="J64" s="36" t="s">
        <v>123</v>
      </c>
      <c r="K64" s="6">
        <f t="shared" si="7"/>
        <v>2.4399999999999409</v>
      </c>
    </row>
    <row r="65" spans="1:11">
      <c r="A65" s="34">
        <v>518.04999999999995</v>
      </c>
      <c r="B65" s="35"/>
      <c r="C65" s="35"/>
      <c r="D65" s="36" t="s">
        <v>194</v>
      </c>
      <c r="E65" s="6"/>
      <c r="F65" s="33"/>
      <c r="G65" s="34">
        <v>518.04999999999995</v>
      </c>
      <c r="H65" s="35"/>
      <c r="I65" s="35"/>
      <c r="J65" s="36" t="s">
        <v>194</v>
      </c>
      <c r="K65" s="6"/>
    </row>
    <row r="66" spans="1:11">
      <c r="A66" s="34">
        <v>520.46</v>
      </c>
      <c r="B66" s="35" t="s">
        <v>2</v>
      </c>
      <c r="C66" s="35" t="s">
        <v>9</v>
      </c>
      <c r="D66" s="36" t="s">
        <v>195</v>
      </c>
      <c r="E66" s="6">
        <f t="shared" ref="E66:E67" si="9">A67-A66</f>
        <v>10.839999999999918</v>
      </c>
      <c r="F66" s="33"/>
      <c r="G66" s="34">
        <v>520.46</v>
      </c>
      <c r="H66" s="35" t="s">
        <v>2</v>
      </c>
      <c r="I66" s="35" t="s">
        <v>9</v>
      </c>
      <c r="J66" s="36" t="s">
        <v>195</v>
      </c>
      <c r="K66" s="6">
        <f t="shared" ref="K66:K69" si="10">G67-G66</f>
        <v>10.839999999999918</v>
      </c>
    </row>
    <row r="67" spans="1:11" ht="45">
      <c r="A67" s="34">
        <v>531.29999999999995</v>
      </c>
      <c r="B67" s="35" t="s">
        <v>7</v>
      </c>
      <c r="C67" s="35" t="s">
        <v>5</v>
      </c>
      <c r="D67" s="36" t="s">
        <v>196</v>
      </c>
      <c r="E67" s="6">
        <f t="shared" si="9"/>
        <v>10.400000000000091</v>
      </c>
      <c r="F67" s="33"/>
      <c r="G67" s="34">
        <v>531.29999999999995</v>
      </c>
      <c r="H67" s="35" t="s">
        <v>7</v>
      </c>
      <c r="I67" s="35" t="s">
        <v>5</v>
      </c>
      <c r="J67" s="36" t="s">
        <v>196</v>
      </c>
      <c r="K67" s="6">
        <f t="shared" si="10"/>
        <v>10.400000000000091</v>
      </c>
    </row>
    <row r="68" spans="1:11">
      <c r="A68" s="34">
        <v>541.70000000000005</v>
      </c>
      <c r="B68" s="35" t="s">
        <v>1</v>
      </c>
      <c r="C68" s="35" t="s">
        <v>4</v>
      </c>
      <c r="D68" s="36" t="s">
        <v>197</v>
      </c>
      <c r="E68" s="6">
        <f t="shared" si="8"/>
        <v>0.80999999999994543</v>
      </c>
      <c r="F68" s="33"/>
      <c r="G68" s="34">
        <v>541.70000000000005</v>
      </c>
      <c r="H68" s="35" t="s">
        <v>1</v>
      </c>
      <c r="I68" s="35" t="s">
        <v>4</v>
      </c>
      <c r="J68" s="36" t="s">
        <v>197</v>
      </c>
      <c r="K68" s="6">
        <f t="shared" si="10"/>
        <v>0.80999999999994543</v>
      </c>
    </row>
    <row r="69" spans="1:11">
      <c r="A69" s="34">
        <v>542.51</v>
      </c>
      <c r="B69" s="35" t="s">
        <v>2</v>
      </c>
      <c r="C69" s="35" t="s">
        <v>5</v>
      </c>
      <c r="D69" s="36" t="s">
        <v>198</v>
      </c>
      <c r="E69" s="6">
        <f t="shared" ref="E69" si="11">A70-A69</f>
        <v>3.9900000000000091</v>
      </c>
      <c r="F69" s="33"/>
      <c r="G69" s="34">
        <v>542.51</v>
      </c>
      <c r="H69" s="35" t="s">
        <v>2</v>
      </c>
      <c r="I69" s="35" t="s">
        <v>5</v>
      </c>
      <c r="J69" s="36" t="s">
        <v>198</v>
      </c>
      <c r="K69" s="6">
        <f t="shared" si="10"/>
        <v>3.9900000000000091</v>
      </c>
    </row>
    <row r="70" spans="1:11">
      <c r="A70" s="34">
        <v>546.5</v>
      </c>
      <c r="B70" s="35" t="s">
        <v>1</v>
      </c>
      <c r="C70" s="35" t="s">
        <v>4</v>
      </c>
      <c r="D70" s="36" t="s">
        <v>151</v>
      </c>
      <c r="E70" s="6">
        <f>A72-A70</f>
        <v>5.6599999999999682</v>
      </c>
      <c r="F70" s="33"/>
      <c r="G70" s="34">
        <v>546.5</v>
      </c>
      <c r="H70" s="35" t="s">
        <v>1</v>
      </c>
      <c r="I70" s="35" t="s">
        <v>4</v>
      </c>
      <c r="J70" s="36" t="s">
        <v>151</v>
      </c>
      <c r="K70" s="6">
        <f>G72-G70</f>
        <v>5.6599999999999682</v>
      </c>
    </row>
    <row r="71" spans="1:11">
      <c r="A71" s="34">
        <v>549.71</v>
      </c>
      <c r="B71" s="35"/>
      <c r="C71" s="35"/>
      <c r="D71" s="36" t="s">
        <v>199</v>
      </c>
      <c r="E71" s="6"/>
      <c r="F71" s="33"/>
      <c r="G71" s="34">
        <v>549.71</v>
      </c>
      <c r="H71" s="35"/>
      <c r="I71" s="35"/>
      <c r="J71" s="36" t="s">
        <v>199</v>
      </c>
      <c r="K71" s="6"/>
    </row>
    <row r="72" spans="1:11">
      <c r="A72" s="34">
        <v>552.16</v>
      </c>
      <c r="B72" s="35" t="s">
        <v>2</v>
      </c>
      <c r="C72" s="35" t="s">
        <v>5</v>
      </c>
      <c r="D72" s="36" t="s">
        <v>125</v>
      </c>
      <c r="E72" s="6">
        <f t="shared" si="8"/>
        <v>1.6200000000000045</v>
      </c>
      <c r="F72" s="33"/>
      <c r="G72" s="34">
        <v>552.16</v>
      </c>
      <c r="H72" s="35" t="s">
        <v>2</v>
      </c>
      <c r="I72" s="35" t="s">
        <v>5</v>
      </c>
      <c r="J72" s="36" t="s">
        <v>125</v>
      </c>
      <c r="K72" s="6">
        <f t="shared" ref="K72:K99" si="12">G73-G72</f>
        <v>1.6200000000000045</v>
      </c>
    </row>
    <row r="73" spans="1:11">
      <c r="A73" s="34">
        <v>553.78</v>
      </c>
      <c r="B73" s="35" t="s">
        <v>1</v>
      </c>
      <c r="C73" s="35" t="s">
        <v>4</v>
      </c>
      <c r="D73" s="36" t="s">
        <v>152</v>
      </c>
      <c r="E73" s="6">
        <f t="shared" si="8"/>
        <v>0.82000000000005002</v>
      </c>
      <c r="F73" s="33"/>
      <c r="G73" s="34">
        <v>553.78</v>
      </c>
      <c r="H73" s="35" t="s">
        <v>1</v>
      </c>
      <c r="I73" s="35" t="s">
        <v>4</v>
      </c>
      <c r="J73" s="36" t="s">
        <v>152</v>
      </c>
      <c r="K73" s="6">
        <f t="shared" si="12"/>
        <v>0.82000000000005002</v>
      </c>
    </row>
    <row r="74" spans="1:11">
      <c r="A74" s="34">
        <v>554.6</v>
      </c>
      <c r="B74" s="35" t="s">
        <v>2</v>
      </c>
      <c r="C74" s="35" t="s">
        <v>5</v>
      </c>
      <c r="D74" s="36" t="s">
        <v>126</v>
      </c>
      <c r="E74" s="6">
        <f t="shared" ref="E74:E78" si="13">A75-A74</f>
        <v>9.8299999999999272</v>
      </c>
      <c r="F74" s="33"/>
      <c r="G74" s="34">
        <v>554.6</v>
      </c>
      <c r="H74" s="35" t="s">
        <v>2</v>
      </c>
      <c r="I74" s="35" t="s">
        <v>5</v>
      </c>
      <c r="J74" s="36" t="s">
        <v>126</v>
      </c>
      <c r="K74" s="6">
        <f t="shared" si="12"/>
        <v>9.8299999999999272</v>
      </c>
    </row>
    <row r="75" spans="1:11">
      <c r="A75" s="34">
        <v>564.42999999999995</v>
      </c>
      <c r="B75" s="35" t="s">
        <v>1</v>
      </c>
      <c r="C75" s="35" t="s">
        <v>4</v>
      </c>
      <c r="D75" s="36" t="s">
        <v>200</v>
      </c>
      <c r="E75" s="6">
        <f t="shared" si="13"/>
        <v>1.7100000000000364</v>
      </c>
      <c r="F75" s="33"/>
      <c r="G75" s="34">
        <v>564.42999999999995</v>
      </c>
      <c r="H75" s="35" t="s">
        <v>1</v>
      </c>
      <c r="I75" s="35" t="s">
        <v>4</v>
      </c>
      <c r="J75" s="36" t="s">
        <v>200</v>
      </c>
      <c r="K75" s="6">
        <f t="shared" si="12"/>
        <v>1.7100000000000364</v>
      </c>
    </row>
    <row r="76" spans="1:11">
      <c r="A76" s="34">
        <v>566.14</v>
      </c>
      <c r="B76" s="35" t="s">
        <v>181</v>
      </c>
      <c r="C76" s="35" t="s">
        <v>40</v>
      </c>
      <c r="D76" s="36" t="s">
        <v>201</v>
      </c>
      <c r="E76" s="6">
        <f t="shared" si="13"/>
        <v>0.49000000000000909</v>
      </c>
      <c r="F76" s="33"/>
      <c r="G76" s="34">
        <v>566.14</v>
      </c>
      <c r="H76" s="35" t="s">
        <v>181</v>
      </c>
      <c r="I76" s="35" t="s">
        <v>40</v>
      </c>
      <c r="J76" s="36" t="s">
        <v>201</v>
      </c>
      <c r="K76" s="6">
        <f t="shared" si="12"/>
        <v>0.49000000000000909</v>
      </c>
    </row>
    <row r="77" spans="1:11">
      <c r="A77" s="34">
        <v>566.63</v>
      </c>
      <c r="B77" s="35" t="s">
        <v>2</v>
      </c>
      <c r="C77" s="35" t="s">
        <v>5</v>
      </c>
      <c r="D77" s="36" t="s">
        <v>127</v>
      </c>
      <c r="E77" s="6">
        <f t="shared" si="13"/>
        <v>0.10000000000002274</v>
      </c>
      <c r="F77" s="33"/>
      <c r="G77" s="34">
        <v>566.63</v>
      </c>
      <c r="H77" s="35" t="s">
        <v>2</v>
      </c>
      <c r="I77" s="35" t="s">
        <v>5</v>
      </c>
      <c r="J77" s="36" t="s">
        <v>127</v>
      </c>
      <c r="K77" s="6">
        <f t="shared" si="12"/>
        <v>0.10000000000002274</v>
      </c>
    </row>
    <row r="78" spans="1:11">
      <c r="A78" s="34">
        <v>566.73</v>
      </c>
      <c r="B78" s="35" t="s">
        <v>166</v>
      </c>
      <c r="C78" s="35" t="s">
        <v>202</v>
      </c>
      <c r="D78" s="36" t="s">
        <v>203</v>
      </c>
      <c r="E78" s="6">
        <f t="shared" si="13"/>
        <v>3.7999999999999545</v>
      </c>
      <c r="F78" s="33"/>
      <c r="G78" s="34">
        <v>566.73</v>
      </c>
      <c r="H78" s="35" t="s">
        <v>166</v>
      </c>
      <c r="I78" s="35" t="s">
        <v>202</v>
      </c>
      <c r="J78" s="36" t="s">
        <v>203</v>
      </c>
      <c r="K78" s="6">
        <f t="shared" si="12"/>
        <v>3.7999999999999545</v>
      </c>
    </row>
    <row r="79" spans="1:11">
      <c r="A79" s="34">
        <v>570.53</v>
      </c>
      <c r="B79" s="35" t="s">
        <v>2</v>
      </c>
      <c r="C79" s="35" t="s">
        <v>9</v>
      </c>
      <c r="D79" s="36" t="s">
        <v>204</v>
      </c>
      <c r="E79" s="6">
        <f t="shared" si="8"/>
        <v>9.0000000000031832E-2</v>
      </c>
      <c r="F79" s="33"/>
      <c r="G79" s="34">
        <v>570.53</v>
      </c>
      <c r="H79" s="35" t="s">
        <v>2</v>
      </c>
      <c r="I79" s="35" t="s">
        <v>9</v>
      </c>
      <c r="J79" s="36" t="s">
        <v>204</v>
      </c>
      <c r="K79" s="6">
        <f t="shared" si="12"/>
        <v>9.0000000000031832E-2</v>
      </c>
    </row>
    <row r="80" spans="1:11">
      <c r="A80" s="34">
        <v>570.62</v>
      </c>
      <c r="B80" s="35" t="s">
        <v>2</v>
      </c>
      <c r="C80" s="35" t="s">
        <v>6</v>
      </c>
      <c r="D80" s="36" t="s">
        <v>205</v>
      </c>
      <c r="E80" s="6">
        <f t="shared" si="8"/>
        <v>0.82000000000005002</v>
      </c>
      <c r="F80" s="33"/>
      <c r="G80" s="34">
        <v>570.62</v>
      </c>
      <c r="H80" s="35" t="s">
        <v>2</v>
      </c>
      <c r="I80" s="35" t="s">
        <v>6</v>
      </c>
      <c r="J80" s="36" t="s">
        <v>205</v>
      </c>
      <c r="K80" s="6">
        <f t="shared" si="12"/>
        <v>0.82000000000005002</v>
      </c>
    </row>
    <row r="81" spans="1:11">
      <c r="A81" s="34">
        <v>571.44000000000005</v>
      </c>
      <c r="B81" s="35" t="s">
        <v>1</v>
      </c>
      <c r="C81" s="35" t="s">
        <v>5</v>
      </c>
      <c r="D81" s="36" t="s">
        <v>206</v>
      </c>
      <c r="E81" s="6">
        <f t="shared" ref="E81:E82" si="14">A82-A81</f>
        <v>4.17999999999995</v>
      </c>
      <c r="F81" s="33"/>
      <c r="G81" s="34">
        <v>571.44000000000005</v>
      </c>
      <c r="H81" s="35" t="s">
        <v>1</v>
      </c>
      <c r="I81" s="35" t="s">
        <v>5</v>
      </c>
      <c r="J81" s="36" t="s">
        <v>206</v>
      </c>
      <c r="K81" s="6">
        <f t="shared" si="12"/>
        <v>4.17999999999995</v>
      </c>
    </row>
    <row r="82" spans="1:11" ht="30">
      <c r="A82" s="34">
        <v>575.62</v>
      </c>
      <c r="B82" s="35" t="s">
        <v>1</v>
      </c>
      <c r="C82" s="35" t="s">
        <v>4</v>
      </c>
      <c r="D82" s="36" t="s">
        <v>207</v>
      </c>
      <c r="E82" s="6">
        <f t="shared" si="14"/>
        <v>0.64999999999997726</v>
      </c>
      <c r="F82" s="33"/>
      <c r="G82" s="34">
        <v>575.62</v>
      </c>
      <c r="H82" s="35" t="s">
        <v>1</v>
      </c>
      <c r="I82" s="35" t="s">
        <v>4</v>
      </c>
      <c r="J82" s="36" t="s">
        <v>207</v>
      </c>
      <c r="K82" s="6">
        <f t="shared" si="12"/>
        <v>0.64999999999997726</v>
      </c>
    </row>
    <row r="83" spans="1:11">
      <c r="A83" s="34">
        <v>576.27</v>
      </c>
      <c r="B83" s="35" t="s">
        <v>2</v>
      </c>
      <c r="C83" s="35" t="s">
        <v>5</v>
      </c>
      <c r="D83" s="36" t="s">
        <v>130</v>
      </c>
      <c r="E83" s="6">
        <f t="shared" si="8"/>
        <v>3.7699999999999818</v>
      </c>
      <c r="F83" s="33"/>
      <c r="G83" s="34">
        <v>576.27</v>
      </c>
      <c r="H83" s="35" t="s">
        <v>2</v>
      </c>
      <c r="I83" s="35" t="s">
        <v>5</v>
      </c>
      <c r="J83" s="36" t="s">
        <v>130</v>
      </c>
      <c r="K83" s="6">
        <f t="shared" si="12"/>
        <v>3.7699999999999818</v>
      </c>
    </row>
    <row r="84" spans="1:11" ht="30">
      <c r="A84" s="34">
        <v>580.04</v>
      </c>
      <c r="B84" s="35" t="s">
        <v>1</v>
      </c>
      <c r="C84" s="35" t="s">
        <v>6</v>
      </c>
      <c r="D84" s="36" t="s">
        <v>208</v>
      </c>
      <c r="E84" s="6">
        <f t="shared" si="8"/>
        <v>0.51999999999998181</v>
      </c>
      <c r="F84" s="33"/>
      <c r="G84" s="34">
        <v>580.04</v>
      </c>
      <c r="H84" s="35" t="s">
        <v>1</v>
      </c>
      <c r="I84" s="35" t="s">
        <v>6</v>
      </c>
      <c r="J84" s="36" t="s">
        <v>208</v>
      </c>
      <c r="K84" s="6">
        <f t="shared" si="12"/>
        <v>0.51999999999998181</v>
      </c>
    </row>
    <row r="85" spans="1:11">
      <c r="A85" s="34">
        <v>580.55999999999995</v>
      </c>
      <c r="B85" s="35" t="s">
        <v>2</v>
      </c>
      <c r="C85" s="35" t="s">
        <v>4</v>
      </c>
      <c r="D85" s="36" t="s">
        <v>209</v>
      </c>
      <c r="E85" s="6">
        <f t="shared" si="8"/>
        <v>8.0000000000040927E-2</v>
      </c>
      <c r="F85" s="33"/>
      <c r="G85" s="34">
        <v>580.55999999999995</v>
      </c>
      <c r="H85" s="35" t="s">
        <v>2</v>
      </c>
      <c r="I85" s="35" t="s">
        <v>4</v>
      </c>
      <c r="J85" s="36" t="s">
        <v>209</v>
      </c>
      <c r="K85" s="6">
        <f t="shared" si="12"/>
        <v>8.0000000000040927E-2</v>
      </c>
    </row>
    <row r="86" spans="1:11">
      <c r="A86" s="34">
        <v>580.64</v>
      </c>
      <c r="B86" s="35" t="s">
        <v>2</v>
      </c>
      <c r="C86" s="35" t="s">
        <v>5</v>
      </c>
      <c r="D86" s="36" t="s">
        <v>210</v>
      </c>
      <c r="E86" s="6">
        <f t="shared" si="8"/>
        <v>1.6800000000000637</v>
      </c>
      <c r="F86" s="33"/>
      <c r="G86" s="34">
        <v>580.64</v>
      </c>
      <c r="H86" s="35" t="s">
        <v>2</v>
      </c>
      <c r="I86" s="35" t="s">
        <v>5</v>
      </c>
      <c r="J86" s="36" t="s">
        <v>210</v>
      </c>
      <c r="K86" s="6">
        <f t="shared" si="12"/>
        <v>1.6800000000000637</v>
      </c>
    </row>
    <row r="87" spans="1:11" ht="45">
      <c r="A87" s="34">
        <v>582.32000000000005</v>
      </c>
      <c r="B87" s="35" t="s">
        <v>2</v>
      </c>
      <c r="C87" s="35" t="s">
        <v>211</v>
      </c>
      <c r="D87" s="36" t="s">
        <v>212</v>
      </c>
      <c r="E87" s="6">
        <f t="shared" si="8"/>
        <v>3.5299999999999727</v>
      </c>
      <c r="F87" s="33"/>
      <c r="G87" s="34">
        <v>582.32000000000005</v>
      </c>
      <c r="H87" s="35" t="s">
        <v>2</v>
      </c>
      <c r="I87" s="35" t="s">
        <v>211</v>
      </c>
      <c r="J87" s="36" t="s">
        <v>212</v>
      </c>
      <c r="K87" s="6">
        <f t="shared" si="12"/>
        <v>3.5299999999999727</v>
      </c>
    </row>
    <row r="88" spans="1:11" ht="30">
      <c r="A88" s="34">
        <v>585.85</v>
      </c>
      <c r="B88" s="35" t="s">
        <v>2</v>
      </c>
      <c r="C88" s="35" t="s">
        <v>5</v>
      </c>
      <c r="D88" s="36" t="s">
        <v>213</v>
      </c>
      <c r="E88" s="6">
        <f t="shared" ref="E88:E99" si="15">A89-A88</f>
        <v>0.42999999999994998</v>
      </c>
      <c r="F88" s="33"/>
      <c r="G88" s="34">
        <v>585.85</v>
      </c>
      <c r="H88" s="35" t="s">
        <v>2</v>
      </c>
      <c r="I88" s="35" t="s">
        <v>5</v>
      </c>
      <c r="J88" s="36" t="s">
        <v>213</v>
      </c>
      <c r="K88" s="6">
        <f t="shared" si="12"/>
        <v>0.42999999999994998</v>
      </c>
    </row>
    <row r="89" spans="1:11">
      <c r="A89" s="34">
        <v>586.28</v>
      </c>
      <c r="B89" s="35" t="s">
        <v>1</v>
      </c>
      <c r="C89" s="35" t="s">
        <v>5</v>
      </c>
      <c r="D89" s="36" t="s">
        <v>250</v>
      </c>
      <c r="E89" s="6">
        <f t="shared" si="15"/>
        <v>1.4500000000000455</v>
      </c>
      <c r="F89" s="33"/>
      <c r="G89" s="34">
        <v>586.28</v>
      </c>
      <c r="H89" s="35" t="s">
        <v>1</v>
      </c>
      <c r="I89" s="35" t="s">
        <v>5</v>
      </c>
      <c r="J89" s="36" t="s">
        <v>250</v>
      </c>
      <c r="K89" s="6">
        <f t="shared" si="12"/>
        <v>1.4500000000000455</v>
      </c>
    </row>
    <row r="90" spans="1:11">
      <c r="A90" s="34">
        <v>587.73</v>
      </c>
      <c r="B90" s="35" t="s">
        <v>2</v>
      </c>
      <c r="C90" s="35" t="s">
        <v>5</v>
      </c>
      <c r="D90" s="36" t="s">
        <v>214</v>
      </c>
      <c r="E90" s="6">
        <f>A92-A90</f>
        <v>0.37000000000000455</v>
      </c>
      <c r="F90" s="33"/>
      <c r="G90" s="34">
        <v>587.73</v>
      </c>
      <c r="H90" s="35" t="s">
        <v>2</v>
      </c>
      <c r="I90" s="35" t="s">
        <v>5</v>
      </c>
      <c r="J90" s="36" t="s">
        <v>214</v>
      </c>
      <c r="K90" s="6">
        <f>G92-G90</f>
        <v>0.37000000000000455</v>
      </c>
    </row>
    <row r="91" spans="1:11" s="21" customFormat="1" ht="30.75" customHeight="1">
      <c r="A91" s="9">
        <v>588</v>
      </c>
      <c r="B91" s="38" t="s">
        <v>251</v>
      </c>
      <c r="C91" s="38"/>
      <c r="D91" s="38"/>
      <c r="E91" s="38"/>
      <c r="F91" s="33"/>
      <c r="G91" s="9">
        <v>588</v>
      </c>
      <c r="H91" s="38" t="s">
        <v>251</v>
      </c>
      <c r="I91" s="38"/>
      <c r="J91" s="38"/>
      <c r="K91" s="38"/>
    </row>
    <row r="92" spans="1:11">
      <c r="A92" s="34">
        <v>588.1</v>
      </c>
      <c r="B92" s="35" t="s">
        <v>1</v>
      </c>
      <c r="C92" s="35" t="s">
        <v>9</v>
      </c>
      <c r="D92" s="36" t="s">
        <v>133</v>
      </c>
      <c r="E92" s="6">
        <f t="shared" si="15"/>
        <v>5.92999999999995</v>
      </c>
      <c r="F92" s="33"/>
      <c r="G92" s="34">
        <v>588.1</v>
      </c>
      <c r="H92" s="35" t="s">
        <v>1</v>
      </c>
      <c r="I92" s="35" t="s">
        <v>9</v>
      </c>
      <c r="J92" s="36" t="s">
        <v>133</v>
      </c>
      <c r="K92" s="6">
        <f t="shared" si="12"/>
        <v>5.92999999999995</v>
      </c>
    </row>
    <row r="93" spans="1:11">
      <c r="A93" s="34">
        <v>594.03</v>
      </c>
      <c r="B93" s="35" t="s">
        <v>1</v>
      </c>
      <c r="C93" s="35" t="s">
        <v>5</v>
      </c>
      <c r="D93" s="36" t="s">
        <v>157</v>
      </c>
      <c r="E93" s="6">
        <f t="shared" si="15"/>
        <v>1.8899999999999864</v>
      </c>
      <c r="F93" s="33"/>
      <c r="G93" s="34">
        <v>594.03</v>
      </c>
      <c r="H93" s="35" t="s">
        <v>1</v>
      </c>
      <c r="I93" s="35" t="s">
        <v>5</v>
      </c>
      <c r="J93" s="36" t="s">
        <v>157</v>
      </c>
      <c r="K93" s="6">
        <f t="shared" si="12"/>
        <v>1.8899999999999864</v>
      </c>
    </row>
    <row r="94" spans="1:11">
      <c r="A94" s="34">
        <v>595.91999999999996</v>
      </c>
      <c r="B94" s="35" t="s">
        <v>2</v>
      </c>
      <c r="C94" s="35" t="s">
        <v>9</v>
      </c>
      <c r="D94" s="36" t="s">
        <v>134</v>
      </c>
      <c r="E94" s="6">
        <f t="shared" si="15"/>
        <v>1.1800000000000637</v>
      </c>
      <c r="F94" s="33"/>
      <c r="G94" s="34">
        <v>595.91999999999996</v>
      </c>
      <c r="H94" s="35" t="s">
        <v>2</v>
      </c>
      <c r="I94" s="35" t="s">
        <v>9</v>
      </c>
      <c r="J94" s="36" t="s">
        <v>134</v>
      </c>
      <c r="K94" s="6">
        <f t="shared" si="12"/>
        <v>1.1800000000000637</v>
      </c>
    </row>
    <row r="95" spans="1:11">
      <c r="A95" s="34">
        <v>597.1</v>
      </c>
      <c r="B95" s="35" t="s">
        <v>1</v>
      </c>
      <c r="C95" s="35" t="s">
        <v>5</v>
      </c>
      <c r="D95" s="36" t="s">
        <v>158</v>
      </c>
      <c r="E95" s="6">
        <f t="shared" si="15"/>
        <v>2.3600000000000136</v>
      </c>
      <c r="F95" s="33"/>
      <c r="G95" s="34">
        <v>597.1</v>
      </c>
      <c r="H95" s="35" t="s">
        <v>1</v>
      </c>
      <c r="I95" s="35" t="s">
        <v>5</v>
      </c>
      <c r="J95" s="36" t="s">
        <v>158</v>
      </c>
      <c r="K95" s="6">
        <f t="shared" si="12"/>
        <v>2.3600000000000136</v>
      </c>
    </row>
    <row r="96" spans="1:11">
      <c r="A96" s="34">
        <v>599.46</v>
      </c>
      <c r="B96" s="35" t="s">
        <v>2</v>
      </c>
      <c r="C96" s="35" t="s">
        <v>9</v>
      </c>
      <c r="D96" s="36" t="s">
        <v>135</v>
      </c>
      <c r="E96" s="6">
        <f t="shared" si="15"/>
        <v>0.57999999999992724</v>
      </c>
      <c r="F96" s="33"/>
      <c r="G96" s="34">
        <v>599.46</v>
      </c>
      <c r="H96" s="35" t="s">
        <v>2</v>
      </c>
      <c r="I96" s="35" t="s">
        <v>9</v>
      </c>
      <c r="J96" s="36" t="s">
        <v>135</v>
      </c>
      <c r="K96" s="6">
        <f t="shared" si="12"/>
        <v>0.57999999999992724</v>
      </c>
    </row>
    <row r="97" spans="1:11">
      <c r="A97" s="34">
        <v>600.04</v>
      </c>
      <c r="B97" s="35" t="s">
        <v>1</v>
      </c>
      <c r="C97" s="35" t="s">
        <v>5</v>
      </c>
      <c r="D97" s="36" t="s">
        <v>159</v>
      </c>
      <c r="E97" s="6">
        <f t="shared" si="15"/>
        <v>0.2800000000000864</v>
      </c>
      <c r="F97" s="33"/>
      <c r="G97" s="34">
        <v>600.04</v>
      </c>
      <c r="H97" s="35" t="s">
        <v>1</v>
      </c>
      <c r="I97" s="35" t="s">
        <v>5</v>
      </c>
      <c r="J97" s="36" t="s">
        <v>159</v>
      </c>
      <c r="K97" s="6">
        <f t="shared" si="12"/>
        <v>0.2800000000000864</v>
      </c>
    </row>
    <row r="98" spans="1:11">
      <c r="A98" s="34">
        <v>600.32000000000005</v>
      </c>
      <c r="B98" s="35" t="s">
        <v>1</v>
      </c>
      <c r="C98" s="35" t="s">
        <v>4</v>
      </c>
      <c r="D98" s="36" t="s">
        <v>160</v>
      </c>
      <c r="E98" s="6">
        <f t="shared" si="15"/>
        <v>7.999999999992724E-2</v>
      </c>
      <c r="F98" s="33"/>
      <c r="G98" s="34">
        <v>600.32000000000005</v>
      </c>
      <c r="H98" s="35" t="s">
        <v>1</v>
      </c>
      <c r="I98" s="35" t="s">
        <v>4</v>
      </c>
      <c r="J98" s="36" t="s">
        <v>160</v>
      </c>
      <c r="K98" s="6">
        <f t="shared" si="12"/>
        <v>7.999999999992724E-2</v>
      </c>
    </row>
    <row r="99" spans="1:11">
      <c r="A99" s="34">
        <v>600.4</v>
      </c>
      <c r="B99" s="35" t="s">
        <v>1</v>
      </c>
      <c r="C99" s="35" t="s">
        <v>215</v>
      </c>
      <c r="D99" s="36" t="s">
        <v>161</v>
      </c>
      <c r="E99" s="6">
        <f t="shared" si="15"/>
        <v>7.0000000000050022E-2</v>
      </c>
      <c r="F99" s="33"/>
      <c r="G99" s="34">
        <v>600.4</v>
      </c>
      <c r="H99" s="35" t="s">
        <v>1</v>
      </c>
      <c r="I99" s="35" t="s">
        <v>215</v>
      </c>
      <c r="J99" s="36" t="s">
        <v>161</v>
      </c>
      <c r="K99" s="6">
        <f t="shared" si="12"/>
        <v>7.0000000000050022E-2</v>
      </c>
    </row>
    <row r="100" spans="1:11" ht="15.75" customHeight="1">
      <c r="A100" s="9">
        <v>600.47</v>
      </c>
      <c r="B100" s="38" t="s">
        <v>216</v>
      </c>
      <c r="C100" s="38"/>
      <c r="D100" s="38"/>
      <c r="E100" s="38"/>
      <c r="F100" s="33"/>
      <c r="G100" s="9">
        <v>600.47</v>
      </c>
      <c r="H100" s="38" t="s">
        <v>216</v>
      </c>
      <c r="I100" s="38"/>
      <c r="J100" s="38"/>
      <c r="K100" s="38"/>
    </row>
    <row r="101" spans="1:11">
      <c r="A101" s="31"/>
      <c r="C101" s="4"/>
      <c r="D101" s="32"/>
      <c r="E101" s="31"/>
      <c r="F101" s="30"/>
      <c r="G101" s="31"/>
      <c r="I101" s="4"/>
      <c r="J101" s="32"/>
      <c r="K101" s="31"/>
    </row>
  </sheetData>
  <mergeCells count="28">
    <mergeCell ref="A4:E4"/>
    <mergeCell ref="G4:K4"/>
    <mergeCell ref="A5:E5"/>
    <mergeCell ref="G5:K5"/>
    <mergeCell ref="A6:E6"/>
    <mergeCell ref="G6:K6"/>
    <mergeCell ref="A1:E1"/>
    <mergeCell ref="G1:K1"/>
    <mergeCell ref="A2:E2"/>
    <mergeCell ref="G2:K2"/>
    <mergeCell ref="A3:E3"/>
    <mergeCell ref="G3:K3"/>
    <mergeCell ref="B100:E100"/>
    <mergeCell ref="H18:K18"/>
    <mergeCell ref="H24:K24"/>
    <mergeCell ref="H32:K32"/>
    <mergeCell ref="H37:K37"/>
    <mergeCell ref="H41:K41"/>
    <mergeCell ref="H58:K58"/>
    <mergeCell ref="H100:K100"/>
    <mergeCell ref="B18:E18"/>
    <mergeCell ref="B32:E32"/>
    <mergeCell ref="B37:E37"/>
    <mergeCell ref="B41:E41"/>
    <mergeCell ref="B91:E91"/>
    <mergeCell ref="H91:K91"/>
    <mergeCell ref="B58:E58"/>
    <mergeCell ref="B24:E24"/>
  </mergeCells>
  <hyperlinks>
    <hyperlink ref="A6" r:id="rId1"/>
    <hyperlink ref="G6" r:id="rId2"/>
  </hyperlinks>
  <printOptions horizontalCentered="1"/>
  <pageMargins left="0.3" right="0.3" top="0.5" bottom="0.5" header="0" footer="0"/>
  <pageSetup scale="93" fitToHeight="5" orientation="landscape"/>
  <headerFooter>
    <oddFooter xml:space="preserve">&amp;C
</oddFooter>
    <firstFooter xml:space="preserve">&amp;CIn case of emergency or abandonment,
call Ron Stewart,
778-323-1812
</firstFooter>
  </headerFooter>
  <rowBreaks count="4" manualBreakCount="4">
    <brk id="24" max="10" man="1"/>
    <brk id="41" max="10" man="1"/>
    <brk id="58" max="10" man="1"/>
    <brk id="80" max="10" man="1"/>
  </rowBreaks>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0"/>
  <sheetViews>
    <sheetView workbookViewId="0">
      <selection sqref="A1:E1"/>
    </sheetView>
  </sheetViews>
  <sheetFormatPr baseColWidth="10" defaultColWidth="8.83203125" defaultRowHeight="12" x14ac:dyDescent="0"/>
  <cols>
    <col min="1" max="1" width="11.5" customWidth="1"/>
    <col min="2" max="2" width="57.1640625" customWidth="1"/>
    <col min="3" max="3" width="10.5" customWidth="1"/>
  </cols>
  <sheetData>
    <row r="1" spans="1:6">
      <c r="A1" t="s">
        <v>42</v>
      </c>
      <c r="B1" t="s">
        <v>43</v>
      </c>
      <c r="C1" t="s">
        <v>44</v>
      </c>
    </row>
    <row r="2" spans="1:6">
      <c r="A2" t="s">
        <v>12</v>
      </c>
      <c r="B2" t="s">
        <v>45</v>
      </c>
      <c r="C2">
        <v>0</v>
      </c>
      <c r="D2" t="s">
        <v>12</v>
      </c>
      <c r="F2" t="s">
        <v>45</v>
      </c>
    </row>
    <row r="3" spans="1:6">
      <c r="A3" t="s">
        <v>46</v>
      </c>
      <c r="B3" t="s">
        <v>229</v>
      </c>
      <c r="C3">
        <v>1.01</v>
      </c>
      <c r="D3" t="s">
        <v>2</v>
      </c>
      <c r="F3" t="s">
        <v>234</v>
      </c>
    </row>
    <row r="4" spans="1:6">
      <c r="A4" t="s">
        <v>46</v>
      </c>
      <c r="B4" t="s">
        <v>230</v>
      </c>
      <c r="C4">
        <v>13.48</v>
      </c>
      <c r="D4" t="s">
        <v>2</v>
      </c>
      <c r="F4" t="s">
        <v>236</v>
      </c>
    </row>
    <row r="5" spans="1:6">
      <c r="A5" t="s">
        <v>46</v>
      </c>
      <c r="B5" t="s">
        <v>230</v>
      </c>
      <c r="C5">
        <v>87.65</v>
      </c>
      <c r="D5" t="s">
        <v>2</v>
      </c>
      <c r="F5" t="s">
        <v>236</v>
      </c>
    </row>
    <row r="6" spans="1:6">
      <c r="A6" t="s">
        <v>48</v>
      </c>
      <c r="B6" t="s">
        <v>231</v>
      </c>
      <c r="C6">
        <v>87.67</v>
      </c>
      <c r="D6" s="22" t="s">
        <v>7</v>
      </c>
      <c r="F6" t="s">
        <v>231</v>
      </c>
    </row>
    <row r="7" spans="1:6">
      <c r="A7" t="s">
        <v>47</v>
      </c>
      <c r="B7" t="s">
        <v>232</v>
      </c>
      <c r="C7">
        <v>152.74</v>
      </c>
      <c r="D7" t="s">
        <v>1</v>
      </c>
      <c r="F7" t="s">
        <v>235</v>
      </c>
    </row>
    <row r="8" spans="1:6">
      <c r="A8" t="s">
        <v>47</v>
      </c>
      <c r="B8" t="s">
        <v>87</v>
      </c>
      <c r="C8">
        <v>153.68</v>
      </c>
      <c r="D8" t="s">
        <v>1</v>
      </c>
      <c r="F8" s="22" t="s">
        <v>15</v>
      </c>
    </row>
    <row r="9" spans="1:6">
      <c r="A9" t="s">
        <v>48</v>
      </c>
      <c r="B9" t="s">
        <v>233</v>
      </c>
      <c r="C9">
        <v>225.01</v>
      </c>
      <c r="D9" s="22" t="s">
        <v>7</v>
      </c>
      <c r="F9" t="s">
        <v>233</v>
      </c>
    </row>
    <row r="10" spans="1:6">
      <c r="A10" t="s">
        <v>84</v>
      </c>
      <c r="B10" t="s">
        <v>85</v>
      </c>
      <c r="C10">
        <v>300.83</v>
      </c>
      <c r="D10" t="s">
        <v>84</v>
      </c>
      <c r="F10" t="s">
        <v>85</v>
      </c>
    </row>
  </sheetData>
  <phoneticPr fontId="0" type="noConversion"/>
  <pageMargins left="0.75" right="0.75" top="1" bottom="1" header="0.5" footer="0.5"/>
  <headerFooter alignWithMargins="0">
    <oddHeader>&amp;A</oddHeader>
    <oddFooter>Page &amp;P</oddFooter>
  </headerFooter>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6"/>
  <sheetViews>
    <sheetView topLeftCell="A7" workbookViewId="0">
      <selection sqref="A1:E1"/>
    </sheetView>
  </sheetViews>
  <sheetFormatPr baseColWidth="10" defaultColWidth="8.83203125" defaultRowHeight="12" x14ac:dyDescent="0"/>
  <cols>
    <col min="1" max="1" width="11.5" customWidth="1"/>
    <col min="2" max="2" width="57.1640625" customWidth="1"/>
    <col min="3" max="3" width="10.33203125" customWidth="1"/>
    <col min="4" max="5" width="11.5" customWidth="1"/>
  </cols>
  <sheetData>
    <row r="1" spans="1:5">
      <c r="A1" t="s">
        <v>42</v>
      </c>
      <c r="B1" t="s">
        <v>43</v>
      </c>
      <c r="C1" t="s">
        <v>44</v>
      </c>
    </row>
    <row r="2" spans="1:5">
      <c r="A2" t="s">
        <v>12</v>
      </c>
      <c r="B2" t="s">
        <v>45</v>
      </c>
      <c r="C2">
        <v>0</v>
      </c>
    </row>
    <row r="3" spans="1:5">
      <c r="A3" t="s">
        <v>47</v>
      </c>
      <c r="B3" t="s">
        <v>86</v>
      </c>
      <c r="C3">
        <v>102.7</v>
      </c>
      <c r="D3" t="s">
        <v>1</v>
      </c>
      <c r="E3" t="s">
        <v>18</v>
      </c>
    </row>
    <row r="4" spans="1:5">
      <c r="A4" t="s">
        <v>47</v>
      </c>
      <c r="B4" t="s">
        <v>87</v>
      </c>
      <c r="C4">
        <v>107.79</v>
      </c>
      <c r="D4" t="s">
        <v>1</v>
      </c>
      <c r="E4" t="s">
        <v>88</v>
      </c>
    </row>
    <row r="5" spans="1:5">
      <c r="A5" t="s">
        <v>47</v>
      </c>
      <c r="B5" t="s">
        <v>89</v>
      </c>
      <c r="C5">
        <v>142.86000000000001</v>
      </c>
      <c r="D5" t="s">
        <v>1</v>
      </c>
      <c r="E5" t="s">
        <v>89</v>
      </c>
    </row>
    <row r="6" spans="1:5">
      <c r="A6" t="s">
        <v>48</v>
      </c>
      <c r="B6" t="s">
        <v>19</v>
      </c>
      <c r="C6">
        <v>144.96</v>
      </c>
      <c r="D6" t="s">
        <v>7</v>
      </c>
      <c r="E6" t="s">
        <v>19</v>
      </c>
    </row>
    <row r="7" spans="1:5">
      <c r="A7" t="s">
        <v>46</v>
      </c>
      <c r="B7" t="s">
        <v>90</v>
      </c>
      <c r="C7">
        <v>146.15</v>
      </c>
      <c r="D7" t="s">
        <v>2</v>
      </c>
      <c r="E7" t="s">
        <v>20</v>
      </c>
    </row>
    <row r="8" spans="1:5">
      <c r="A8" t="s">
        <v>48</v>
      </c>
      <c r="B8" t="s">
        <v>21</v>
      </c>
      <c r="C8">
        <v>155.28</v>
      </c>
      <c r="D8" t="s">
        <v>7</v>
      </c>
      <c r="E8" t="s">
        <v>21</v>
      </c>
    </row>
    <row r="9" spans="1:5">
      <c r="A9" t="s">
        <v>47</v>
      </c>
      <c r="B9" t="s">
        <v>91</v>
      </c>
      <c r="C9">
        <v>156.16</v>
      </c>
      <c r="D9" t="s">
        <v>1</v>
      </c>
      <c r="E9" t="s">
        <v>22</v>
      </c>
    </row>
    <row r="10" spans="1:5">
      <c r="A10" t="s">
        <v>46</v>
      </c>
      <c r="B10" t="s">
        <v>92</v>
      </c>
      <c r="C10">
        <v>158.53</v>
      </c>
      <c r="D10" t="s">
        <v>2</v>
      </c>
      <c r="E10" t="s">
        <v>23</v>
      </c>
    </row>
    <row r="11" spans="1:5">
      <c r="A11" t="s">
        <v>46</v>
      </c>
      <c r="B11" t="s">
        <v>93</v>
      </c>
      <c r="C11">
        <v>159.74</v>
      </c>
      <c r="E11" t="s">
        <v>93</v>
      </c>
    </row>
    <row r="12" spans="1:5">
      <c r="A12" t="s">
        <v>46</v>
      </c>
      <c r="B12" t="s">
        <v>24</v>
      </c>
      <c r="C12">
        <v>159.77000000000001</v>
      </c>
      <c r="D12" t="s">
        <v>2</v>
      </c>
      <c r="E12" t="s">
        <v>24</v>
      </c>
    </row>
    <row r="13" spans="1:5">
      <c r="A13" t="s">
        <v>46</v>
      </c>
      <c r="B13" t="s">
        <v>94</v>
      </c>
      <c r="C13">
        <v>161</v>
      </c>
      <c r="D13" t="s">
        <v>2</v>
      </c>
      <c r="E13" t="s">
        <v>95</v>
      </c>
    </row>
    <row r="14" spans="1:5">
      <c r="A14" t="s">
        <v>48</v>
      </c>
      <c r="B14" t="s">
        <v>25</v>
      </c>
      <c r="C14">
        <v>161.4</v>
      </c>
      <c r="D14" t="s">
        <v>7</v>
      </c>
      <c r="E14" t="s">
        <v>25</v>
      </c>
    </row>
    <row r="15" spans="1:5">
      <c r="A15" t="s">
        <v>46</v>
      </c>
      <c r="B15" t="s">
        <v>96</v>
      </c>
      <c r="C15">
        <v>278.33</v>
      </c>
      <c r="D15" t="s">
        <v>2</v>
      </c>
      <c r="E15" t="s">
        <v>26</v>
      </c>
    </row>
    <row r="16" spans="1:5">
      <c r="A16" t="s">
        <v>46</v>
      </c>
      <c r="B16" t="s">
        <v>97</v>
      </c>
      <c r="C16">
        <v>278.83999999999997</v>
      </c>
      <c r="D16" t="s">
        <v>2</v>
      </c>
      <c r="E16" t="s">
        <v>27</v>
      </c>
    </row>
    <row r="17" spans="1:5">
      <c r="A17" t="s">
        <v>98</v>
      </c>
      <c r="B17" t="s">
        <v>28</v>
      </c>
      <c r="C17">
        <v>278.89</v>
      </c>
      <c r="E17" t="s">
        <v>28</v>
      </c>
    </row>
    <row r="18" spans="1:5">
      <c r="A18" t="s">
        <v>98</v>
      </c>
      <c r="B18" t="s">
        <v>29</v>
      </c>
      <c r="C18">
        <v>278.89</v>
      </c>
      <c r="D18" t="s">
        <v>3</v>
      </c>
      <c r="E18" t="s">
        <v>29</v>
      </c>
    </row>
    <row r="19" spans="1:5">
      <c r="A19" t="s">
        <v>46</v>
      </c>
      <c r="B19" t="s">
        <v>96</v>
      </c>
      <c r="C19">
        <v>278.95</v>
      </c>
      <c r="D19" t="s">
        <v>2</v>
      </c>
      <c r="E19" t="s">
        <v>26</v>
      </c>
    </row>
    <row r="20" spans="1:5">
      <c r="A20" t="s">
        <v>46</v>
      </c>
      <c r="B20" t="s">
        <v>99</v>
      </c>
      <c r="C20">
        <v>279.51</v>
      </c>
      <c r="D20" t="s">
        <v>2</v>
      </c>
      <c r="E20" t="s">
        <v>99</v>
      </c>
    </row>
    <row r="21" spans="1:5">
      <c r="A21" t="s">
        <v>46</v>
      </c>
      <c r="B21" t="s">
        <v>100</v>
      </c>
      <c r="C21">
        <v>279.58999999999997</v>
      </c>
      <c r="D21" t="s">
        <v>2</v>
      </c>
      <c r="E21" t="s">
        <v>100</v>
      </c>
    </row>
    <row r="22" spans="1:5">
      <c r="A22" t="s">
        <v>47</v>
      </c>
      <c r="B22" t="s">
        <v>101</v>
      </c>
      <c r="C22">
        <v>298.2</v>
      </c>
      <c r="D22" t="s">
        <v>1</v>
      </c>
      <c r="E22" t="s">
        <v>30</v>
      </c>
    </row>
    <row r="23" spans="1:5">
      <c r="A23" t="s">
        <v>47</v>
      </c>
      <c r="B23" t="s">
        <v>87</v>
      </c>
      <c r="C23">
        <v>300.07</v>
      </c>
      <c r="D23" t="s">
        <v>1</v>
      </c>
      <c r="E23" t="s">
        <v>88</v>
      </c>
    </row>
    <row r="24" spans="1:5">
      <c r="A24" t="s">
        <v>47</v>
      </c>
      <c r="B24" t="s">
        <v>102</v>
      </c>
      <c r="C24">
        <v>392.81</v>
      </c>
      <c r="D24" t="s">
        <v>1</v>
      </c>
      <c r="E24" t="s">
        <v>31</v>
      </c>
    </row>
    <row r="25" spans="1:5">
      <c r="A25" t="s">
        <v>46</v>
      </c>
      <c r="B25" t="s">
        <v>103</v>
      </c>
      <c r="C25">
        <v>399.67</v>
      </c>
      <c r="D25" t="s">
        <v>2</v>
      </c>
      <c r="E25" t="s">
        <v>32</v>
      </c>
    </row>
    <row r="26" spans="1:5">
      <c r="A26" t="s">
        <v>84</v>
      </c>
      <c r="B26" t="s">
        <v>33</v>
      </c>
      <c r="C26">
        <v>400.37</v>
      </c>
      <c r="E26" t="s">
        <v>33</v>
      </c>
    </row>
  </sheetData>
  <phoneticPr fontId="0" type="noConversion"/>
  <pageMargins left="0.75" right="0.75" top="1" bottom="1" header="0.5" footer="0.5"/>
  <pageSetup orientation="portrait"/>
  <headerFooter alignWithMargins="0">
    <oddHeader>&amp;A</oddHeader>
    <oddFooter>Page &amp;P</oddFooter>
  </headerFooter>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0"/>
  <sheetViews>
    <sheetView topLeftCell="A83" workbookViewId="0">
      <selection sqref="A1:E1"/>
    </sheetView>
  </sheetViews>
  <sheetFormatPr baseColWidth="10" defaultColWidth="8.83203125" defaultRowHeight="12" x14ac:dyDescent="0"/>
  <cols>
    <col min="1" max="1" width="11.5" customWidth="1"/>
    <col min="2" max="2" width="57.1640625" customWidth="1"/>
    <col min="3" max="3" width="10.33203125" customWidth="1"/>
    <col min="4" max="4" width="11.5" customWidth="1"/>
    <col min="6" max="6" width="57.1640625" customWidth="1"/>
  </cols>
  <sheetData>
    <row r="1" spans="1:6">
      <c r="A1" t="s">
        <v>42</v>
      </c>
      <c r="B1" t="s">
        <v>43</v>
      </c>
      <c r="C1" t="s">
        <v>44</v>
      </c>
      <c r="D1" t="s">
        <v>42</v>
      </c>
      <c r="F1" t="s">
        <v>43</v>
      </c>
    </row>
    <row r="2" spans="1:6">
      <c r="A2" t="s">
        <v>12</v>
      </c>
      <c r="B2" t="s">
        <v>45</v>
      </c>
      <c r="C2">
        <v>0</v>
      </c>
      <c r="D2" t="s">
        <v>12</v>
      </c>
      <c r="F2" t="s">
        <v>45</v>
      </c>
    </row>
    <row r="3" spans="1:6">
      <c r="A3" t="s">
        <v>46</v>
      </c>
      <c r="B3" t="s">
        <v>105</v>
      </c>
      <c r="C3">
        <v>0.01</v>
      </c>
      <c r="D3" t="s">
        <v>2</v>
      </c>
      <c r="F3" t="s">
        <v>105</v>
      </c>
    </row>
    <row r="4" spans="1:6">
      <c r="A4" t="s">
        <v>46</v>
      </c>
      <c r="B4" t="s">
        <v>106</v>
      </c>
      <c r="C4">
        <v>0.23</v>
      </c>
      <c r="D4" t="s">
        <v>2</v>
      </c>
      <c r="F4" t="s">
        <v>106</v>
      </c>
    </row>
    <row r="5" spans="1:6">
      <c r="A5" t="s">
        <v>46</v>
      </c>
      <c r="B5" t="s">
        <v>107</v>
      </c>
      <c r="C5">
        <v>0.36</v>
      </c>
      <c r="D5" t="s">
        <v>2</v>
      </c>
      <c r="F5" t="s">
        <v>107</v>
      </c>
    </row>
    <row r="6" spans="1:6">
      <c r="A6" t="s">
        <v>47</v>
      </c>
      <c r="B6" t="s">
        <v>32</v>
      </c>
      <c r="C6">
        <v>0.61</v>
      </c>
      <c r="D6" t="s">
        <v>1</v>
      </c>
      <c r="F6" t="s">
        <v>32</v>
      </c>
    </row>
    <row r="7" spans="1:6">
      <c r="A7" t="s">
        <v>48</v>
      </c>
      <c r="B7" t="s">
        <v>162</v>
      </c>
      <c r="C7">
        <v>1.1000000000000001</v>
      </c>
      <c r="D7" t="s">
        <v>7</v>
      </c>
      <c r="F7" t="s">
        <v>162</v>
      </c>
    </row>
    <row r="8" spans="1:6">
      <c r="A8" t="s">
        <v>46</v>
      </c>
      <c r="B8" t="s">
        <v>108</v>
      </c>
      <c r="C8">
        <v>91.69</v>
      </c>
      <c r="D8" t="s">
        <v>2</v>
      </c>
      <c r="F8" t="s">
        <v>108</v>
      </c>
    </row>
    <row r="9" spans="1:6">
      <c r="A9" t="s">
        <v>47</v>
      </c>
      <c r="B9" t="s">
        <v>136</v>
      </c>
      <c r="C9">
        <v>91.71</v>
      </c>
      <c r="D9" t="s">
        <v>1</v>
      </c>
      <c r="F9" t="s">
        <v>136</v>
      </c>
    </row>
    <row r="10" spans="1:6">
      <c r="A10" t="s">
        <v>46</v>
      </c>
      <c r="B10" t="s">
        <v>49</v>
      </c>
      <c r="C10">
        <v>91.98</v>
      </c>
      <c r="D10" t="s">
        <v>2</v>
      </c>
      <c r="F10" t="s">
        <v>49</v>
      </c>
    </row>
    <row r="11" spans="1:6">
      <c r="A11" t="s">
        <v>46</v>
      </c>
      <c r="B11" t="s">
        <v>109</v>
      </c>
      <c r="C11">
        <v>92.22</v>
      </c>
      <c r="D11" t="s">
        <v>2</v>
      </c>
      <c r="F11" t="s">
        <v>109</v>
      </c>
    </row>
    <row r="12" spans="1:6">
      <c r="A12" t="s">
        <v>47</v>
      </c>
      <c r="B12" t="s">
        <v>137</v>
      </c>
      <c r="C12">
        <v>104.69</v>
      </c>
      <c r="D12" t="s">
        <v>1</v>
      </c>
      <c r="F12" t="s">
        <v>137</v>
      </c>
    </row>
    <row r="13" spans="1:6">
      <c r="A13" t="s">
        <v>47</v>
      </c>
      <c r="B13" t="s">
        <v>138</v>
      </c>
      <c r="C13">
        <v>106.21</v>
      </c>
      <c r="D13" t="s">
        <v>1</v>
      </c>
      <c r="F13" t="s">
        <v>138</v>
      </c>
    </row>
    <row r="14" spans="1:6">
      <c r="A14" t="s">
        <v>47</v>
      </c>
      <c r="B14" t="s">
        <v>50</v>
      </c>
      <c r="C14">
        <v>108.45</v>
      </c>
      <c r="D14" t="s">
        <v>1</v>
      </c>
      <c r="F14" t="s">
        <v>50</v>
      </c>
    </row>
    <row r="15" spans="1:6">
      <c r="A15" t="s">
        <v>46</v>
      </c>
      <c r="B15" t="s">
        <v>110</v>
      </c>
      <c r="C15">
        <v>108.76</v>
      </c>
      <c r="D15" t="s">
        <v>2</v>
      </c>
      <c r="F15" t="s">
        <v>110</v>
      </c>
    </row>
    <row r="16" spans="1:6">
      <c r="A16" t="s">
        <v>47</v>
      </c>
      <c r="B16" t="s">
        <v>139</v>
      </c>
      <c r="C16">
        <v>109.35</v>
      </c>
      <c r="D16" t="s">
        <v>1</v>
      </c>
      <c r="F16" t="s">
        <v>139</v>
      </c>
    </row>
    <row r="17" spans="1:6">
      <c r="A17" t="s">
        <v>48</v>
      </c>
      <c r="B17" t="s">
        <v>51</v>
      </c>
      <c r="C17">
        <v>122.4</v>
      </c>
      <c r="D17" t="s">
        <v>7</v>
      </c>
      <c r="F17" t="s">
        <v>51</v>
      </c>
    </row>
    <row r="18" spans="1:6">
      <c r="A18" t="s">
        <v>47</v>
      </c>
      <c r="B18" t="s">
        <v>139</v>
      </c>
      <c r="C18">
        <v>122.41</v>
      </c>
      <c r="D18" t="s">
        <v>1</v>
      </c>
      <c r="F18" t="s">
        <v>139</v>
      </c>
    </row>
    <row r="19" spans="1:6">
      <c r="A19" t="s">
        <v>48</v>
      </c>
      <c r="B19" t="s">
        <v>52</v>
      </c>
      <c r="C19">
        <v>125.81</v>
      </c>
      <c r="D19" t="s">
        <v>7</v>
      </c>
      <c r="F19" t="s">
        <v>52</v>
      </c>
    </row>
    <row r="20" spans="1:6">
      <c r="A20" t="s">
        <v>47</v>
      </c>
      <c r="B20" t="s">
        <v>140</v>
      </c>
      <c r="C20">
        <v>144.18</v>
      </c>
      <c r="D20" t="s">
        <v>1</v>
      </c>
      <c r="F20" t="s">
        <v>140</v>
      </c>
    </row>
    <row r="21" spans="1:6">
      <c r="A21" t="s">
        <v>46</v>
      </c>
      <c r="B21" t="s">
        <v>15</v>
      </c>
      <c r="C21">
        <v>152.76</v>
      </c>
      <c r="D21" t="s">
        <v>2</v>
      </c>
      <c r="F21" t="s">
        <v>15</v>
      </c>
    </row>
    <row r="22" spans="1:6">
      <c r="A22" t="s">
        <v>48</v>
      </c>
      <c r="B22" t="s">
        <v>53</v>
      </c>
      <c r="C22">
        <v>161.83000000000001</v>
      </c>
      <c r="D22" t="s">
        <v>7</v>
      </c>
      <c r="F22" t="s">
        <v>53</v>
      </c>
    </row>
    <row r="23" spans="1:6">
      <c r="A23" t="s">
        <v>48</v>
      </c>
      <c r="B23" t="s">
        <v>54</v>
      </c>
      <c r="C23">
        <v>161.9</v>
      </c>
      <c r="D23" t="s">
        <v>7</v>
      </c>
      <c r="F23" t="s">
        <v>54</v>
      </c>
    </row>
    <row r="24" spans="1:6">
      <c r="A24" t="s">
        <v>46</v>
      </c>
      <c r="B24" t="s">
        <v>111</v>
      </c>
      <c r="C24">
        <v>162.15</v>
      </c>
      <c r="D24" t="s">
        <v>2</v>
      </c>
      <c r="F24" t="s">
        <v>111</v>
      </c>
    </row>
    <row r="25" spans="1:6">
      <c r="A25" t="s">
        <v>46</v>
      </c>
      <c r="B25" s="22" t="s">
        <v>15</v>
      </c>
      <c r="C25">
        <v>170.01</v>
      </c>
      <c r="D25" t="s">
        <v>2</v>
      </c>
      <c r="F25" s="22" t="s">
        <v>15</v>
      </c>
    </row>
    <row r="26" spans="1:6">
      <c r="A26" t="s">
        <v>48</v>
      </c>
      <c r="B26" s="22" t="s">
        <v>163</v>
      </c>
      <c r="C26">
        <v>225</v>
      </c>
      <c r="D26" t="s">
        <v>7</v>
      </c>
      <c r="F26" s="22" t="s">
        <v>163</v>
      </c>
    </row>
    <row r="27" spans="1:6">
      <c r="A27" s="22" t="s">
        <v>164</v>
      </c>
      <c r="B27" s="22" t="s">
        <v>165</v>
      </c>
      <c r="C27">
        <v>346.85</v>
      </c>
      <c r="D27" t="s">
        <v>2</v>
      </c>
      <c r="F27" s="22" t="s">
        <v>165</v>
      </c>
    </row>
    <row r="28" spans="1:6">
      <c r="A28" t="s">
        <v>46</v>
      </c>
      <c r="B28" t="s">
        <v>55</v>
      </c>
      <c r="C28">
        <v>347.18</v>
      </c>
      <c r="D28" t="s">
        <v>2</v>
      </c>
      <c r="F28" t="s">
        <v>55</v>
      </c>
    </row>
    <row r="29" spans="1:6">
      <c r="A29" s="22" t="s">
        <v>166</v>
      </c>
      <c r="B29" s="22" t="s">
        <v>143</v>
      </c>
      <c r="C29">
        <v>347.21</v>
      </c>
      <c r="D29" t="s">
        <v>1</v>
      </c>
      <c r="F29" s="22" t="s">
        <v>143</v>
      </c>
    </row>
    <row r="30" spans="1:6">
      <c r="A30" t="s">
        <v>46</v>
      </c>
      <c r="B30" t="s">
        <v>56</v>
      </c>
      <c r="C30">
        <v>415.17</v>
      </c>
      <c r="D30" t="s">
        <v>2</v>
      </c>
      <c r="F30" t="s">
        <v>56</v>
      </c>
    </row>
    <row r="31" spans="1:6">
      <c r="A31" t="s">
        <v>46</v>
      </c>
      <c r="B31" t="s">
        <v>112</v>
      </c>
      <c r="C31">
        <v>417.76</v>
      </c>
      <c r="D31" t="s">
        <v>2</v>
      </c>
      <c r="F31" t="s">
        <v>112</v>
      </c>
    </row>
    <row r="32" spans="1:6">
      <c r="A32" t="s">
        <v>47</v>
      </c>
      <c r="B32" t="s">
        <v>141</v>
      </c>
      <c r="C32">
        <v>418.52</v>
      </c>
      <c r="D32" t="s">
        <v>1</v>
      </c>
      <c r="F32" t="s">
        <v>141</v>
      </c>
    </row>
    <row r="33" spans="1:6" ht="24">
      <c r="A33" t="s">
        <v>47</v>
      </c>
      <c r="B33" s="23" t="s">
        <v>167</v>
      </c>
      <c r="C33">
        <v>419.24</v>
      </c>
      <c r="D33" t="s">
        <v>1</v>
      </c>
      <c r="F33" s="23" t="s">
        <v>167</v>
      </c>
    </row>
    <row r="34" spans="1:6">
      <c r="A34" t="s">
        <v>47</v>
      </c>
      <c r="B34" t="s">
        <v>142</v>
      </c>
      <c r="C34">
        <v>419.34</v>
      </c>
      <c r="D34" t="s">
        <v>1</v>
      </c>
      <c r="F34" t="s">
        <v>142</v>
      </c>
    </row>
    <row r="35" spans="1:6">
      <c r="A35" t="s">
        <v>47</v>
      </c>
      <c r="B35" t="s">
        <v>143</v>
      </c>
      <c r="C35">
        <v>420.16</v>
      </c>
      <c r="D35" t="s">
        <v>1</v>
      </c>
      <c r="F35" t="s">
        <v>143</v>
      </c>
    </row>
    <row r="36" spans="1:6">
      <c r="A36" t="s">
        <v>48</v>
      </c>
      <c r="B36" t="s">
        <v>57</v>
      </c>
      <c r="C36">
        <v>423.25</v>
      </c>
      <c r="D36" t="s">
        <v>7</v>
      </c>
      <c r="F36" t="s">
        <v>57</v>
      </c>
    </row>
    <row r="37" spans="1:6">
      <c r="A37" t="s">
        <v>48</v>
      </c>
      <c r="B37" t="s">
        <v>58</v>
      </c>
      <c r="C37">
        <v>447.14</v>
      </c>
      <c r="D37" t="s">
        <v>7</v>
      </c>
      <c r="F37" t="s">
        <v>58</v>
      </c>
    </row>
    <row r="38" spans="1:6">
      <c r="A38" t="s">
        <v>46</v>
      </c>
      <c r="B38" t="s">
        <v>59</v>
      </c>
      <c r="C38">
        <v>451.44</v>
      </c>
      <c r="D38" t="s">
        <v>2</v>
      </c>
      <c r="F38" t="s">
        <v>59</v>
      </c>
    </row>
    <row r="39" spans="1:6">
      <c r="A39" s="22" t="s">
        <v>1</v>
      </c>
      <c r="B39" s="22" t="s">
        <v>168</v>
      </c>
      <c r="C39">
        <v>459.4</v>
      </c>
      <c r="D39" t="s">
        <v>7</v>
      </c>
      <c r="F39" s="22" t="s">
        <v>168</v>
      </c>
    </row>
    <row r="40" spans="1:6">
      <c r="A40" t="s">
        <v>46</v>
      </c>
      <c r="B40" t="s">
        <v>113</v>
      </c>
      <c r="C40">
        <v>464.75</v>
      </c>
      <c r="D40" t="s">
        <v>2</v>
      </c>
      <c r="F40" t="s">
        <v>113</v>
      </c>
    </row>
    <row r="41" spans="1:6">
      <c r="A41" t="s">
        <v>47</v>
      </c>
      <c r="B41" t="s">
        <v>144</v>
      </c>
      <c r="C41">
        <v>467.33</v>
      </c>
      <c r="D41" t="s">
        <v>1</v>
      </c>
      <c r="F41" t="s">
        <v>144</v>
      </c>
    </row>
    <row r="42" spans="1:6">
      <c r="A42" t="s">
        <v>46</v>
      </c>
      <c r="B42" t="s">
        <v>114</v>
      </c>
      <c r="C42">
        <v>470.56</v>
      </c>
      <c r="D42" t="s">
        <v>2</v>
      </c>
      <c r="F42" t="s">
        <v>114</v>
      </c>
    </row>
    <row r="43" spans="1:6">
      <c r="A43" t="s">
        <v>47</v>
      </c>
      <c r="B43" t="s">
        <v>145</v>
      </c>
      <c r="C43">
        <v>472.18</v>
      </c>
      <c r="D43" t="s">
        <v>1</v>
      </c>
      <c r="F43" t="s">
        <v>145</v>
      </c>
    </row>
    <row r="44" spans="1:6">
      <c r="A44" t="s">
        <v>46</v>
      </c>
      <c r="B44" t="s">
        <v>115</v>
      </c>
      <c r="C44">
        <v>476.64</v>
      </c>
      <c r="D44" t="s">
        <v>2</v>
      </c>
      <c r="F44" t="s">
        <v>115</v>
      </c>
    </row>
    <row r="45" spans="1:6">
      <c r="A45" t="s">
        <v>47</v>
      </c>
      <c r="B45" t="s">
        <v>146</v>
      </c>
      <c r="C45">
        <v>479.2</v>
      </c>
      <c r="D45" t="s">
        <v>1</v>
      </c>
      <c r="F45" t="s">
        <v>146</v>
      </c>
    </row>
    <row r="46" spans="1:6">
      <c r="A46" t="s">
        <v>46</v>
      </c>
      <c r="B46" t="s">
        <v>116</v>
      </c>
      <c r="C46">
        <v>480.26</v>
      </c>
      <c r="D46" t="s">
        <v>2</v>
      </c>
      <c r="F46" t="s">
        <v>116</v>
      </c>
    </row>
    <row r="47" spans="1:6">
      <c r="A47" t="s">
        <v>48</v>
      </c>
      <c r="B47" t="s">
        <v>60</v>
      </c>
      <c r="C47">
        <v>481.9</v>
      </c>
      <c r="D47" t="s">
        <v>7</v>
      </c>
      <c r="F47" t="s">
        <v>60</v>
      </c>
    </row>
    <row r="48" spans="1:6">
      <c r="A48" t="s">
        <v>48</v>
      </c>
      <c r="B48" t="s">
        <v>61</v>
      </c>
      <c r="C48">
        <v>487</v>
      </c>
      <c r="D48" t="s">
        <v>7</v>
      </c>
      <c r="F48" t="s">
        <v>61</v>
      </c>
    </row>
    <row r="49" spans="1:6">
      <c r="A49" t="s">
        <v>46</v>
      </c>
      <c r="B49" t="s">
        <v>117</v>
      </c>
      <c r="C49">
        <v>491</v>
      </c>
      <c r="D49" t="s">
        <v>2</v>
      </c>
      <c r="F49" t="s">
        <v>117</v>
      </c>
    </row>
    <row r="50" spans="1:6">
      <c r="A50" t="s">
        <v>48</v>
      </c>
      <c r="B50" t="s">
        <v>62</v>
      </c>
      <c r="C50">
        <v>493.43</v>
      </c>
      <c r="D50" t="s">
        <v>7</v>
      </c>
      <c r="F50" t="s">
        <v>62</v>
      </c>
    </row>
    <row r="51" spans="1:6">
      <c r="A51" t="s">
        <v>48</v>
      </c>
      <c r="B51" t="s">
        <v>63</v>
      </c>
      <c r="C51">
        <v>494.93</v>
      </c>
      <c r="D51" t="s">
        <v>7</v>
      </c>
      <c r="F51" t="s">
        <v>63</v>
      </c>
    </row>
    <row r="52" spans="1:6">
      <c r="A52" t="s">
        <v>48</v>
      </c>
      <c r="B52" t="s">
        <v>64</v>
      </c>
      <c r="C52">
        <v>495.49</v>
      </c>
      <c r="D52" t="s">
        <v>7</v>
      </c>
      <c r="F52" t="s">
        <v>64</v>
      </c>
    </row>
    <row r="53" spans="1:6">
      <c r="A53" t="s">
        <v>46</v>
      </c>
      <c r="B53" t="s">
        <v>118</v>
      </c>
      <c r="C53">
        <v>496.55</v>
      </c>
      <c r="D53" t="s">
        <v>2</v>
      </c>
      <c r="F53" t="s">
        <v>118</v>
      </c>
    </row>
    <row r="54" spans="1:6">
      <c r="A54" t="s">
        <v>48</v>
      </c>
      <c r="B54" t="s">
        <v>65</v>
      </c>
      <c r="C54">
        <v>498.28</v>
      </c>
      <c r="D54" t="s">
        <v>7</v>
      </c>
      <c r="F54" t="s">
        <v>65</v>
      </c>
    </row>
    <row r="55" spans="1:6">
      <c r="A55" t="s">
        <v>46</v>
      </c>
      <c r="B55" t="s">
        <v>119</v>
      </c>
      <c r="C55">
        <v>504.92</v>
      </c>
      <c r="D55" t="s">
        <v>2</v>
      </c>
      <c r="F55" t="s">
        <v>119</v>
      </c>
    </row>
    <row r="56" spans="1:6">
      <c r="A56" t="s">
        <v>47</v>
      </c>
      <c r="B56" t="s">
        <v>66</v>
      </c>
      <c r="C56">
        <v>505.76</v>
      </c>
      <c r="D56" t="s">
        <v>1</v>
      </c>
      <c r="F56" t="s">
        <v>66</v>
      </c>
    </row>
    <row r="57" spans="1:6">
      <c r="A57" t="s">
        <v>46</v>
      </c>
      <c r="B57" t="s">
        <v>119</v>
      </c>
      <c r="C57">
        <v>505.86</v>
      </c>
      <c r="D57" t="s">
        <v>2</v>
      </c>
      <c r="F57" t="s">
        <v>119</v>
      </c>
    </row>
    <row r="58" spans="1:6">
      <c r="A58" t="s">
        <v>47</v>
      </c>
      <c r="B58" t="s">
        <v>147</v>
      </c>
      <c r="C58">
        <v>506.64</v>
      </c>
      <c r="D58" t="s">
        <v>1</v>
      </c>
      <c r="F58" t="s">
        <v>147</v>
      </c>
    </row>
    <row r="59" spans="1:6">
      <c r="A59" t="s">
        <v>46</v>
      </c>
      <c r="B59" t="s">
        <v>120</v>
      </c>
      <c r="C59">
        <v>507.45</v>
      </c>
      <c r="D59" t="s">
        <v>2</v>
      </c>
      <c r="F59" t="s">
        <v>120</v>
      </c>
    </row>
    <row r="60" spans="1:6">
      <c r="A60" t="s">
        <v>48</v>
      </c>
      <c r="B60" t="s">
        <v>67</v>
      </c>
      <c r="C60">
        <v>509.48</v>
      </c>
      <c r="D60" t="s">
        <v>7</v>
      </c>
      <c r="F60" t="s">
        <v>67</v>
      </c>
    </row>
    <row r="61" spans="1:6">
      <c r="A61" t="s">
        <v>48</v>
      </c>
      <c r="B61" t="s">
        <v>68</v>
      </c>
      <c r="C61">
        <v>511.02</v>
      </c>
      <c r="D61" t="s">
        <v>7</v>
      </c>
      <c r="F61" t="s">
        <v>68</v>
      </c>
    </row>
    <row r="62" spans="1:6">
      <c r="A62" t="s">
        <v>47</v>
      </c>
      <c r="B62" t="s">
        <v>69</v>
      </c>
      <c r="C62">
        <v>511.39</v>
      </c>
      <c r="D62" t="s">
        <v>1</v>
      </c>
      <c r="F62" t="s">
        <v>69</v>
      </c>
    </row>
    <row r="63" spans="1:6">
      <c r="A63" t="s">
        <v>47</v>
      </c>
      <c r="B63" t="s">
        <v>148</v>
      </c>
      <c r="C63">
        <v>512</v>
      </c>
      <c r="D63" t="s">
        <v>1</v>
      </c>
      <c r="F63" t="s">
        <v>148</v>
      </c>
    </row>
    <row r="64" spans="1:6">
      <c r="A64" t="s">
        <v>46</v>
      </c>
      <c r="B64" t="s">
        <v>121</v>
      </c>
      <c r="C64">
        <v>512.20000000000005</v>
      </c>
      <c r="D64" t="s">
        <v>2</v>
      </c>
      <c r="F64" t="s">
        <v>121</v>
      </c>
    </row>
    <row r="65" spans="1:6">
      <c r="A65" t="s">
        <v>48</v>
      </c>
      <c r="B65" t="s">
        <v>70</v>
      </c>
      <c r="C65">
        <v>512.83000000000004</v>
      </c>
      <c r="D65" t="s">
        <v>7</v>
      </c>
      <c r="F65" t="s">
        <v>70</v>
      </c>
    </row>
    <row r="66" spans="1:6">
      <c r="A66" t="s">
        <v>46</v>
      </c>
      <c r="B66" t="s">
        <v>122</v>
      </c>
      <c r="C66">
        <v>513.20000000000005</v>
      </c>
      <c r="D66" t="s">
        <v>2</v>
      </c>
      <c r="F66" t="s">
        <v>122</v>
      </c>
    </row>
    <row r="67" spans="1:6">
      <c r="A67" t="s">
        <v>47</v>
      </c>
      <c r="B67" t="s">
        <v>149</v>
      </c>
      <c r="C67">
        <v>514.79999999999995</v>
      </c>
      <c r="D67" t="s">
        <v>1</v>
      </c>
      <c r="F67" t="s">
        <v>149</v>
      </c>
    </row>
    <row r="68" spans="1:6">
      <c r="A68" t="s">
        <v>46</v>
      </c>
      <c r="B68" t="s">
        <v>123</v>
      </c>
      <c r="C68">
        <v>515.61</v>
      </c>
      <c r="D68" t="s">
        <v>2</v>
      </c>
      <c r="F68" t="s">
        <v>123</v>
      </c>
    </row>
    <row r="69" spans="1:6">
      <c r="A69" t="s">
        <v>46</v>
      </c>
      <c r="B69" t="s">
        <v>71</v>
      </c>
      <c r="C69">
        <v>518.04999999999995</v>
      </c>
      <c r="D69" t="s">
        <v>2</v>
      </c>
      <c r="F69" t="s">
        <v>71</v>
      </c>
    </row>
    <row r="70" spans="1:6">
      <c r="A70" t="s">
        <v>46</v>
      </c>
      <c r="B70" t="s">
        <v>124</v>
      </c>
      <c r="C70">
        <v>520.46</v>
      </c>
      <c r="D70" t="s">
        <v>2</v>
      </c>
      <c r="F70" t="s">
        <v>124</v>
      </c>
    </row>
    <row r="71" spans="1:6">
      <c r="A71" t="s">
        <v>47</v>
      </c>
      <c r="B71" t="s">
        <v>72</v>
      </c>
      <c r="C71">
        <v>522.07000000000005</v>
      </c>
      <c r="D71" t="s">
        <v>1</v>
      </c>
      <c r="F71" t="s">
        <v>72</v>
      </c>
    </row>
    <row r="72" spans="1:6">
      <c r="A72" t="s">
        <v>47</v>
      </c>
      <c r="B72" t="s">
        <v>150</v>
      </c>
      <c r="C72">
        <v>541.70000000000005</v>
      </c>
      <c r="D72" t="s">
        <v>1</v>
      </c>
      <c r="F72" t="s">
        <v>150</v>
      </c>
    </row>
    <row r="73" spans="1:6">
      <c r="A73" t="s">
        <v>46</v>
      </c>
      <c r="B73" t="s">
        <v>121</v>
      </c>
      <c r="C73">
        <v>542.51</v>
      </c>
      <c r="D73" t="s">
        <v>2</v>
      </c>
      <c r="F73" t="s">
        <v>121</v>
      </c>
    </row>
    <row r="74" spans="1:6">
      <c r="A74" t="s">
        <v>47</v>
      </c>
      <c r="B74" t="s">
        <v>73</v>
      </c>
      <c r="C74">
        <v>544.91</v>
      </c>
      <c r="D74" t="s">
        <v>1</v>
      </c>
      <c r="F74" t="s">
        <v>73</v>
      </c>
    </row>
    <row r="75" spans="1:6">
      <c r="A75" t="s">
        <v>46</v>
      </c>
      <c r="B75" t="s">
        <v>74</v>
      </c>
      <c r="C75">
        <v>545.71</v>
      </c>
      <c r="D75" t="s">
        <v>2</v>
      </c>
      <c r="F75" t="s">
        <v>74</v>
      </c>
    </row>
    <row r="76" spans="1:6">
      <c r="A76" t="s">
        <v>47</v>
      </c>
      <c r="B76" t="s">
        <v>151</v>
      </c>
      <c r="C76">
        <v>546.5</v>
      </c>
      <c r="D76" t="s">
        <v>1</v>
      </c>
      <c r="F76" t="s">
        <v>151</v>
      </c>
    </row>
    <row r="77" spans="1:6">
      <c r="A77" t="s">
        <v>48</v>
      </c>
      <c r="B77" t="s">
        <v>75</v>
      </c>
      <c r="C77">
        <v>549.71</v>
      </c>
      <c r="D77" t="s">
        <v>7</v>
      </c>
      <c r="F77" t="s">
        <v>75</v>
      </c>
    </row>
    <row r="78" spans="1:6">
      <c r="A78" t="s">
        <v>46</v>
      </c>
      <c r="B78" t="s">
        <v>125</v>
      </c>
      <c r="C78">
        <v>552.16</v>
      </c>
      <c r="D78" t="s">
        <v>2</v>
      </c>
      <c r="F78" t="s">
        <v>125</v>
      </c>
    </row>
    <row r="79" spans="1:6">
      <c r="A79" t="s">
        <v>47</v>
      </c>
      <c r="B79" t="s">
        <v>152</v>
      </c>
      <c r="C79">
        <v>553.78</v>
      </c>
      <c r="D79" t="s">
        <v>1</v>
      </c>
      <c r="F79" t="s">
        <v>152</v>
      </c>
    </row>
    <row r="80" spans="1:6">
      <c r="A80" t="s">
        <v>46</v>
      </c>
      <c r="B80" t="s">
        <v>126</v>
      </c>
      <c r="C80">
        <v>554.6</v>
      </c>
      <c r="D80" t="s">
        <v>2</v>
      </c>
      <c r="F80" t="s">
        <v>126</v>
      </c>
    </row>
    <row r="81" spans="1:6">
      <c r="A81" t="s">
        <v>47</v>
      </c>
      <c r="B81" t="s">
        <v>76</v>
      </c>
      <c r="C81">
        <v>562.58000000000004</v>
      </c>
      <c r="D81" t="s">
        <v>1</v>
      </c>
      <c r="F81" t="s">
        <v>76</v>
      </c>
    </row>
    <row r="82" spans="1:6">
      <c r="A82" t="s">
        <v>46</v>
      </c>
      <c r="B82" t="s">
        <v>77</v>
      </c>
      <c r="C82">
        <v>562.63</v>
      </c>
      <c r="D82" t="s">
        <v>2</v>
      </c>
      <c r="F82" t="s">
        <v>77</v>
      </c>
    </row>
    <row r="83" spans="1:6">
      <c r="A83" t="s">
        <v>47</v>
      </c>
      <c r="B83" t="s">
        <v>126</v>
      </c>
      <c r="C83">
        <v>562.69000000000005</v>
      </c>
      <c r="D83" t="s">
        <v>1</v>
      </c>
      <c r="F83" t="s">
        <v>126</v>
      </c>
    </row>
    <row r="84" spans="1:6">
      <c r="A84" t="s">
        <v>47</v>
      </c>
      <c r="B84" t="s">
        <v>153</v>
      </c>
      <c r="C84">
        <v>564.42999999999995</v>
      </c>
      <c r="D84" t="s">
        <v>1</v>
      </c>
      <c r="F84" t="s">
        <v>153</v>
      </c>
    </row>
    <row r="85" spans="1:6">
      <c r="A85" t="s">
        <v>48</v>
      </c>
      <c r="B85" t="s">
        <v>78</v>
      </c>
      <c r="C85">
        <v>566.14</v>
      </c>
      <c r="D85" t="s">
        <v>7</v>
      </c>
      <c r="F85" t="s">
        <v>78</v>
      </c>
    </row>
    <row r="86" spans="1:6">
      <c r="A86" t="s">
        <v>48</v>
      </c>
      <c r="B86" t="s">
        <v>79</v>
      </c>
      <c r="C86">
        <v>566.27</v>
      </c>
      <c r="D86" t="s">
        <v>7</v>
      </c>
      <c r="F86" t="s">
        <v>79</v>
      </c>
    </row>
    <row r="87" spans="1:6">
      <c r="A87" t="s">
        <v>46</v>
      </c>
      <c r="B87" t="s">
        <v>127</v>
      </c>
      <c r="C87">
        <v>566.63</v>
      </c>
      <c r="D87" t="s">
        <v>2</v>
      </c>
      <c r="F87" t="s">
        <v>127</v>
      </c>
    </row>
    <row r="88" spans="1:6">
      <c r="A88" t="s">
        <v>47</v>
      </c>
      <c r="B88" t="s">
        <v>80</v>
      </c>
      <c r="C88">
        <v>566.73</v>
      </c>
      <c r="D88" t="s">
        <v>1</v>
      </c>
      <c r="F88" t="s">
        <v>80</v>
      </c>
    </row>
    <row r="89" spans="1:6">
      <c r="A89" t="s">
        <v>46</v>
      </c>
      <c r="B89" t="s">
        <v>127</v>
      </c>
      <c r="C89">
        <v>566.80999999999995</v>
      </c>
      <c r="D89" t="s">
        <v>2</v>
      </c>
      <c r="F89" t="s">
        <v>127</v>
      </c>
    </row>
    <row r="90" spans="1:6">
      <c r="A90" t="s">
        <v>46</v>
      </c>
      <c r="B90" t="s">
        <v>128</v>
      </c>
      <c r="C90">
        <v>570.53</v>
      </c>
      <c r="D90" t="s">
        <v>2</v>
      </c>
      <c r="F90" t="s">
        <v>128</v>
      </c>
    </row>
    <row r="91" spans="1:6">
      <c r="A91" t="s">
        <v>46</v>
      </c>
      <c r="B91" t="s">
        <v>129</v>
      </c>
      <c r="C91">
        <v>570.62</v>
      </c>
      <c r="D91" t="s">
        <v>2</v>
      </c>
      <c r="F91" t="s">
        <v>129</v>
      </c>
    </row>
    <row r="92" spans="1:6">
      <c r="A92" t="s">
        <v>47</v>
      </c>
      <c r="B92" t="s">
        <v>154</v>
      </c>
      <c r="C92">
        <v>571.44000000000005</v>
      </c>
      <c r="D92" t="s">
        <v>1</v>
      </c>
      <c r="F92" t="s">
        <v>154</v>
      </c>
    </row>
    <row r="93" spans="1:6">
      <c r="A93" t="s">
        <v>47</v>
      </c>
      <c r="B93" t="s">
        <v>81</v>
      </c>
      <c r="C93">
        <v>571.92999999999995</v>
      </c>
      <c r="D93" t="s">
        <v>1</v>
      </c>
      <c r="F93" t="s">
        <v>81</v>
      </c>
    </row>
    <row r="94" spans="1:6">
      <c r="A94" t="s">
        <v>47</v>
      </c>
      <c r="B94" t="s">
        <v>155</v>
      </c>
      <c r="C94">
        <v>575.62</v>
      </c>
      <c r="D94" t="s">
        <v>1</v>
      </c>
      <c r="F94" t="s">
        <v>155</v>
      </c>
    </row>
    <row r="95" spans="1:6">
      <c r="A95" t="s">
        <v>46</v>
      </c>
      <c r="B95" t="s">
        <v>130</v>
      </c>
      <c r="C95">
        <v>576.27</v>
      </c>
      <c r="D95" t="s">
        <v>2</v>
      </c>
      <c r="F95" t="s">
        <v>130</v>
      </c>
    </row>
    <row r="96" spans="1:6">
      <c r="A96" t="s">
        <v>47</v>
      </c>
      <c r="B96" t="s">
        <v>156</v>
      </c>
      <c r="C96">
        <v>580.04</v>
      </c>
      <c r="D96" t="s">
        <v>1</v>
      </c>
      <c r="F96" t="s">
        <v>156</v>
      </c>
    </row>
    <row r="97" spans="1:6">
      <c r="A97" t="s">
        <v>46</v>
      </c>
      <c r="B97" t="s">
        <v>131</v>
      </c>
      <c r="C97">
        <v>580.55999999999995</v>
      </c>
      <c r="D97" t="s">
        <v>2</v>
      </c>
      <c r="F97" t="s">
        <v>131</v>
      </c>
    </row>
    <row r="98" spans="1:6">
      <c r="A98" t="s">
        <v>46</v>
      </c>
      <c r="B98" t="s">
        <v>132</v>
      </c>
      <c r="C98">
        <v>580.64</v>
      </c>
      <c r="D98" t="s">
        <v>2</v>
      </c>
      <c r="F98" t="s">
        <v>132</v>
      </c>
    </row>
    <row r="99" spans="1:6">
      <c r="A99" t="s">
        <v>46</v>
      </c>
      <c r="B99" t="s">
        <v>82</v>
      </c>
      <c r="C99">
        <v>582.32000000000005</v>
      </c>
      <c r="D99" t="s">
        <v>2</v>
      </c>
      <c r="F99" t="s">
        <v>82</v>
      </c>
    </row>
    <row r="100" spans="1:6">
      <c r="A100" t="s">
        <v>46</v>
      </c>
      <c r="B100" t="s">
        <v>82</v>
      </c>
      <c r="C100">
        <v>585.85</v>
      </c>
      <c r="D100" t="s">
        <v>2</v>
      </c>
      <c r="F100" t="s">
        <v>82</v>
      </c>
    </row>
    <row r="101" spans="1:6">
      <c r="A101" t="s">
        <v>47</v>
      </c>
      <c r="B101" t="s">
        <v>83</v>
      </c>
      <c r="C101">
        <v>586.28</v>
      </c>
      <c r="D101" t="s">
        <v>1</v>
      </c>
      <c r="F101" t="s">
        <v>83</v>
      </c>
    </row>
    <row r="102" spans="1:6">
      <c r="A102" t="s">
        <v>46</v>
      </c>
      <c r="B102" t="s">
        <v>133</v>
      </c>
      <c r="C102">
        <v>587.73</v>
      </c>
      <c r="D102" t="s">
        <v>2</v>
      </c>
      <c r="F102" t="s">
        <v>133</v>
      </c>
    </row>
    <row r="103" spans="1:6">
      <c r="A103" t="s">
        <v>47</v>
      </c>
      <c r="B103" t="s">
        <v>157</v>
      </c>
      <c r="C103">
        <v>594.03</v>
      </c>
      <c r="D103" t="s">
        <v>1</v>
      </c>
      <c r="F103" t="s">
        <v>157</v>
      </c>
    </row>
    <row r="104" spans="1:6">
      <c r="A104" t="s">
        <v>46</v>
      </c>
      <c r="B104" t="s">
        <v>134</v>
      </c>
      <c r="C104">
        <v>595.91999999999996</v>
      </c>
      <c r="D104" t="s">
        <v>2</v>
      </c>
      <c r="F104" t="s">
        <v>134</v>
      </c>
    </row>
    <row r="105" spans="1:6">
      <c r="A105" t="s">
        <v>47</v>
      </c>
      <c r="B105" t="s">
        <v>158</v>
      </c>
      <c r="C105">
        <v>597.1</v>
      </c>
      <c r="D105" t="s">
        <v>1</v>
      </c>
      <c r="F105" t="s">
        <v>158</v>
      </c>
    </row>
    <row r="106" spans="1:6">
      <c r="A106" t="s">
        <v>46</v>
      </c>
      <c r="B106" t="s">
        <v>135</v>
      </c>
      <c r="C106">
        <v>599.46</v>
      </c>
      <c r="D106" t="s">
        <v>2</v>
      </c>
      <c r="F106" t="s">
        <v>135</v>
      </c>
    </row>
    <row r="107" spans="1:6">
      <c r="A107" t="s">
        <v>47</v>
      </c>
      <c r="B107" t="s">
        <v>159</v>
      </c>
      <c r="C107">
        <v>600.04</v>
      </c>
      <c r="D107" t="s">
        <v>1</v>
      </c>
      <c r="F107" t="s">
        <v>159</v>
      </c>
    </row>
    <row r="108" spans="1:6">
      <c r="A108" t="s">
        <v>47</v>
      </c>
      <c r="B108" t="s">
        <v>160</v>
      </c>
      <c r="C108">
        <v>600.32000000000005</v>
      </c>
      <c r="D108" t="s">
        <v>1</v>
      </c>
      <c r="F108" t="s">
        <v>160</v>
      </c>
    </row>
    <row r="109" spans="1:6">
      <c r="A109" t="s">
        <v>47</v>
      </c>
      <c r="B109" t="s">
        <v>161</v>
      </c>
      <c r="C109">
        <v>600.4</v>
      </c>
      <c r="D109" t="s">
        <v>1</v>
      </c>
      <c r="F109" t="s">
        <v>161</v>
      </c>
    </row>
    <row r="110" spans="1:6">
      <c r="A110" t="s">
        <v>84</v>
      </c>
      <c r="B110" t="s">
        <v>85</v>
      </c>
      <c r="C110">
        <v>600.47</v>
      </c>
      <c r="D110" t="s">
        <v>84</v>
      </c>
      <c r="F110" t="s">
        <v>85</v>
      </c>
    </row>
  </sheetData>
  <phoneticPr fontId="0" type="noConversion"/>
  <pageMargins left="0.75" right="0.75" top="1" bottom="1" header="0.5" footer="0.5"/>
  <headerFooter alignWithMargins="0">
    <oddHeader>&amp;A</oddHeader>
    <oddFooter>Page &amp;P</oddFooter>
  </headerFooter>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6</vt:i4>
      </vt:variant>
    </vt:vector>
  </HeadingPairs>
  <TitlesOfParts>
    <vt:vector size="6" baseType="lpstr">
      <vt:lpstr>300 km</vt:lpstr>
      <vt:lpstr>400 km</vt:lpstr>
      <vt:lpstr>600 km</vt:lpstr>
      <vt:lpstr>raw 300 km</vt:lpstr>
      <vt:lpstr>raw 400 km</vt:lpstr>
      <vt:lpstr>raw 600 km</vt:lpstr>
    </vt:vector>
  </TitlesOfParts>
  <Company>BC Hydro</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Sian Echard</cp:lastModifiedBy>
  <cp:lastPrinted>2017-06-12T00:55:53Z</cp:lastPrinted>
  <dcterms:created xsi:type="dcterms:W3CDTF">1998-06-30T20:04:50Z</dcterms:created>
  <dcterms:modified xsi:type="dcterms:W3CDTF">2017-06-16T18:24:19Z</dcterms:modified>
</cp:coreProperties>
</file>