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515"/>
  <workbookPr autoCompressPictures="0"/>
  <bookViews>
    <workbookView xWindow="0" yWindow="0" windowWidth="13740" windowHeight="164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Sheet1!$A$1:$K$49</definedName>
    <definedName name="_xlnm.Print_Titles" localSheetId="0">Sheet1!$7:$7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E17" i="1"/>
  <c r="E1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<sst xmlns="http://schemas.openxmlformats.org/spreadsheetml/2006/main" count="260" uniqueCount="69">
  <si>
    <t>Route Description</t>
  </si>
  <si>
    <t>R</t>
  </si>
  <si>
    <t>L</t>
  </si>
  <si>
    <t>N</t>
  </si>
  <si>
    <t>W</t>
  </si>
  <si>
    <t>E</t>
  </si>
  <si>
    <t>SO</t>
  </si>
  <si>
    <t>SE</t>
  </si>
  <si>
    <t>S</t>
  </si>
  <si>
    <t>SW</t>
  </si>
  <si>
    <t>Organiser: Ron Stewart, 778-323-1812</t>
  </si>
  <si>
    <t>Start</t>
  </si>
  <si>
    <t>Dist
(int.)</t>
  </si>
  <si>
    <t>Turn</t>
  </si>
  <si>
    <t>NW</t>
  </si>
  <si>
    <t>VI 200 - "Peace to Parliament Leg 4"</t>
  </si>
  <si>
    <t>June 24, 2017</t>
  </si>
  <si>
    <t>Finish: Quadra Park, Belleville St and Oswego St, Victoria</t>
  </si>
  <si>
    <t>Turn right  under the first overpass onto the E&amp;N bike path.  Watch for the E&amp;N sign.</t>
  </si>
  <si>
    <t>Cross road at lights and continue on E&amp;N Trail</t>
  </si>
  <si>
    <t>HALLOWELL Rd
 (at the end of the bike path)</t>
  </si>
  <si>
    <t>ADMIRALS Rd (at lights)</t>
  </si>
  <si>
    <t>MAPLEBANK Rd (part way up hill)</t>
  </si>
  <si>
    <t>E&amp;N Trail
don't cross tracks</t>
  </si>
  <si>
    <t>CATHERINE St  (at lights)
→ KIMTA Rd</t>
  </si>
  <si>
    <t>Cross SONGHEES/TYEE Rd at the Stop sign and onto bike path</t>
  </si>
  <si>
    <t>HARBOUR Rd</t>
  </si>
  <si>
    <t>ESQUIMALT Rd over the Blue Bridge</t>
  </si>
  <si>
    <t>WHARF St</t>
  </si>
  <si>
    <t>GOVERNMENT St (at the lights)</t>
  </si>
  <si>
    <t>BELLEVILLE St (at lights)</t>
  </si>
  <si>
    <t>Into Quadra Park</t>
  </si>
  <si>
    <t>FINISH CONTROL: Quadra Park</t>
  </si>
  <si>
    <t>WNW</t>
  </si>
  <si>
    <t>NE</t>
  </si>
  <si>
    <t>ENE</t>
  </si>
  <si>
    <t>ESE</t>
  </si>
  <si>
    <t>SSW</t>
  </si>
  <si>
    <t>SSE</t>
  </si>
  <si>
    <r>
      <rPr>
        <b/>
        <sz val="12"/>
        <rFont val="Arial"/>
        <family val="2"/>
      </rPr>
      <t>CONTROL: Coastal Kitchen Café</t>
    </r>
    <r>
      <rPr>
        <sz val="12"/>
        <rFont val="Arial"/>
        <family val="2"/>
      </rPr>
      <t xml:space="preserve">
(on your left)</t>
    </r>
  </si>
  <si>
    <t xml:space="preserve">  Dist.
(cum.)</t>
  </si>
  <si>
    <t>Dir'n</t>
  </si>
  <si>
    <t>Start: Dog House Restaurant
271 Trans-Canada Highway, Duncan</t>
  </si>
  <si>
    <t>ESQUIMALT Rd Cross at light</t>
  </si>
  <si>
    <t>E&amp;N Trail - Cross ADMIRALS Rd, trail continues on the otherside
(CAUTION - rail tracks)</t>
  </si>
  <si>
    <t>Cross parking lot</t>
  </si>
  <si>
    <t>Slight right to stay on GOVERNMENT St</t>
  </si>
  <si>
    <t>Cross ISLAND Hwy/SOOKE Rd and continue onto WALE Rd</t>
  </si>
  <si>
    <t>At roundabout, take the 2nd exit onto GIBBINS Rd</t>
  </si>
  <si>
    <t>at 2nd stop sign</t>
  </si>
  <si>
    <t>TRUNK Rd</t>
  </si>
  <si>
    <t>GOVERNMENT St</t>
  </si>
  <si>
    <t>MENZIES Rd</t>
  </si>
  <si>
    <t>COWICHAN LAKE Rd at T no sign</t>
  </si>
  <si>
    <t>COWICHAN LAKE  Rd → S Shore Rd</t>
  </si>
  <si>
    <t>PACIFIC MARINE Rd
(signs for Port Renfrew)</t>
  </si>
  <si>
    <t>DEERING Rd
(signs for Port Renfrew/Victoria)</t>
  </si>
  <si>
    <t>PARKINSON Rd</t>
  </si>
  <si>
    <t>W COAST Rd/JUAN de FUCA Hwy/BC-14 E</t>
  </si>
  <si>
    <t>SOOKE Rd</t>
  </si>
  <si>
    <t>KANGAROO Rd</t>
  </si>
  <si>
    <t>ROCKY POINT Rd at T</t>
  </si>
  <si>
    <t>HAPPY VALLEY Rd at stop sign</t>
  </si>
  <si>
    <t>METCHOSIN Rd at T</t>
  </si>
  <si>
    <t>LAGOON Rd</t>
  </si>
  <si>
    <t>OCEAN Blvd</t>
  </si>
  <si>
    <t>GALLOPING GOOSE Trail</t>
  </si>
  <si>
    <t>In case of abandonment or emergency phone Roxanne or Sandy Stedman 250-588-5056 / 250-588-5057</t>
  </si>
  <si>
    <t>Organiser: Ron Stewart 778-323-1812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</si>
</sst>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15" fontId="2" fillId="0" borderId="0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9"/>
  <sheetViews>
    <sheetView tabSelected="1" view="pageBreakPreview" zoomScale="150" zoomScaleNormal="150" zoomScaleSheetLayoutView="100" zoomScalePageLayoutView="150" workbookViewId="0">
      <selection activeCell="G32" sqref="G32"/>
    </sheetView>
  </sheetViews>
  <sheetFormatPr baseColWidth="10" defaultColWidth="8.83203125" defaultRowHeight="15" x14ac:dyDescent="0"/>
  <cols>
    <col min="1" max="1" width="6.83203125" style="3" customWidth="1"/>
    <col min="2" max="2" width="5.6640625" style="4" customWidth="1"/>
    <col min="3" max="3" width="5.6640625" style="5" customWidth="1"/>
    <col min="4" max="4" width="40.83203125" style="5" customWidth="1"/>
    <col min="5" max="5" width="6.83203125" style="3" customWidth="1"/>
    <col min="6" max="6" width="4.5" style="1" customWidth="1"/>
    <col min="7" max="7" width="6.83203125" style="3" customWidth="1"/>
    <col min="8" max="8" width="5.6640625" style="4" customWidth="1"/>
    <col min="9" max="9" width="5.6640625" style="12" customWidth="1"/>
    <col min="10" max="10" width="40.83203125" style="12" customWidth="1"/>
    <col min="11" max="11" width="6.83203125" style="3" customWidth="1"/>
    <col min="12" max="14" width="8.83203125" style="10"/>
    <col min="15" max="16384" width="8.83203125" style="1"/>
  </cols>
  <sheetData>
    <row r="1" spans="1:14" s="2" customFormat="1" ht="15.75" customHeight="1">
      <c r="A1" s="32" t="s">
        <v>15</v>
      </c>
      <c r="B1" s="33"/>
      <c r="C1" s="33"/>
      <c r="D1" s="33"/>
      <c r="E1" s="33"/>
      <c r="G1" s="32" t="s">
        <v>15</v>
      </c>
      <c r="H1" s="33"/>
      <c r="I1" s="33"/>
      <c r="J1" s="33"/>
      <c r="K1" s="33"/>
      <c r="L1" s="11"/>
      <c r="M1" s="11"/>
      <c r="N1" s="11"/>
    </row>
    <row r="2" spans="1:14" s="2" customFormat="1" ht="15.75" customHeight="1">
      <c r="A2" s="34" t="s">
        <v>16</v>
      </c>
      <c r="B2" s="33"/>
      <c r="C2" s="33"/>
      <c r="D2" s="33"/>
      <c r="E2" s="33"/>
      <c r="G2" s="34" t="s">
        <v>16</v>
      </c>
      <c r="H2" s="33"/>
      <c r="I2" s="33"/>
      <c r="J2" s="33"/>
      <c r="K2" s="33"/>
      <c r="L2" s="11"/>
      <c r="M2" s="11"/>
      <c r="N2" s="11"/>
    </row>
    <row r="3" spans="1:14">
      <c r="A3" s="35" t="s">
        <v>68</v>
      </c>
      <c r="B3" s="36"/>
      <c r="C3" s="36"/>
      <c r="D3" s="36"/>
      <c r="E3" s="36"/>
      <c r="G3" s="35" t="s">
        <v>10</v>
      </c>
      <c r="H3" s="36"/>
      <c r="I3" s="36"/>
      <c r="J3" s="36"/>
      <c r="K3" s="36"/>
    </row>
    <row r="4" spans="1:14" ht="30.75" customHeight="1">
      <c r="A4" s="35" t="s">
        <v>42</v>
      </c>
      <c r="B4" s="36"/>
      <c r="C4" s="36"/>
      <c r="D4" s="36"/>
      <c r="E4" s="36"/>
      <c r="G4" s="35" t="s">
        <v>42</v>
      </c>
      <c r="H4" s="36"/>
      <c r="I4" s="36"/>
      <c r="J4" s="36"/>
      <c r="K4" s="36"/>
    </row>
    <row r="5" spans="1:14" ht="15" customHeight="1">
      <c r="A5" s="35" t="s">
        <v>17</v>
      </c>
      <c r="B5" s="36"/>
      <c r="C5" s="36"/>
      <c r="D5" s="36"/>
      <c r="E5" s="36"/>
      <c r="G5" s="35" t="s">
        <v>17</v>
      </c>
      <c r="H5" s="36"/>
      <c r="I5" s="36"/>
      <c r="J5" s="36"/>
      <c r="K5" s="36"/>
    </row>
    <row r="6" spans="1:14" s="8" customFormat="1" ht="15" customHeight="1">
      <c r="A6" s="7"/>
      <c r="G6" s="12"/>
      <c r="H6" s="13"/>
      <c r="I6" s="13"/>
      <c r="J6" s="13"/>
      <c r="K6" s="13"/>
      <c r="L6" s="10"/>
      <c r="M6" s="10"/>
      <c r="N6" s="10"/>
    </row>
    <row r="7" spans="1:14" ht="30.75" customHeight="1">
      <c r="A7" s="26" t="s">
        <v>40</v>
      </c>
      <c r="B7" s="24" t="s">
        <v>13</v>
      </c>
      <c r="C7" s="27" t="s">
        <v>41</v>
      </c>
      <c r="D7" s="25" t="s">
        <v>0</v>
      </c>
      <c r="E7" s="27" t="s">
        <v>12</v>
      </c>
      <c r="F7" s="7"/>
      <c r="G7" s="26" t="s">
        <v>40</v>
      </c>
      <c r="H7" s="24" t="s">
        <v>13</v>
      </c>
      <c r="I7" s="27" t="s">
        <v>41</v>
      </c>
      <c r="J7" s="25" t="s">
        <v>0</v>
      </c>
      <c r="K7" s="27" t="s">
        <v>12</v>
      </c>
    </row>
    <row r="8" spans="1:14" ht="15" customHeight="1">
      <c r="A8" s="15">
        <v>0</v>
      </c>
      <c r="B8" s="16" t="s">
        <v>11</v>
      </c>
      <c r="C8" s="16" t="s">
        <v>4</v>
      </c>
      <c r="D8" s="17" t="s">
        <v>45</v>
      </c>
      <c r="E8" s="18">
        <f t="shared" ref="E8:E47" si="0">A9-A8</f>
        <v>0.2</v>
      </c>
      <c r="G8" s="15">
        <v>0</v>
      </c>
      <c r="H8" s="16" t="s">
        <v>11</v>
      </c>
      <c r="I8" s="16" t="s">
        <v>4</v>
      </c>
      <c r="J8" s="17" t="s">
        <v>45</v>
      </c>
      <c r="K8" s="18">
        <f t="shared" ref="K8:K19" si="1">G9-G8</f>
        <v>0.2</v>
      </c>
    </row>
    <row r="9" spans="1:14">
      <c r="A9" s="15">
        <v>0.2</v>
      </c>
      <c r="B9" s="16" t="s">
        <v>1</v>
      </c>
      <c r="C9" s="16" t="s">
        <v>3</v>
      </c>
      <c r="D9" s="17" t="s">
        <v>49</v>
      </c>
      <c r="E9" s="18">
        <f t="shared" si="0"/>
        <v>9.9999999999999978E-2</v>
      </c>
      <c r="G9" s="15">
        <v>0.2</v>
      </c>
      <c r="H9" s="16" t="s">
        <v>1</v>
      </c>
      <c r="I9" s="16" t="s">
        <v>3</v>
      </c>
      <c r="J9" s="17" t="s">
        <v>49</v>
      </c>
      <c r="K9" s="18">
        <f t="shared" si="1"/>
        <v>9.9999999999999978E-2</v>
      </c>
    </row>
    <row r="10" spans="1:14">
      <c r="A10" s="15">
        <v>0.3</v>
      </c>
      <c r="B10" s="16" t="s">
        <v>2</v>
      </c>
      <c r="C10" s="16" t="s">
        <v>4</v>
      </c>
      <c r="D10" s="17" t="s">
        <v>50</v>
      </c>
      <c r="E10" s="18">
        <f t="shared" si="0"/>
        <v>0.3</v>
      </c>
      <c r="G10" s="15">
        <v>0.3</v>
      </c>
      <c r="H10" s="16" t="s">
        <v>2</v>
      </c>
      <c r="I10" s="16" t="s">
        <v>4</v>
      </c>
      <c r="J10" s="17" t="s">
        <v>50</v>
      </c>
      <c r="K10" s="18">
        <f t="shared" si="1"/>
        <v>0.3</v>
      </c>
    </row>
    <row r="11" spans="1:14" ht="15" customHeight="1">
      <c r="A11" s="15">
        <v>0.6</v>
      </c>
      <c r="B11" s="16" t="s">
        <v>6</v>
      </c>
      <c r="C11" s="28" t="s">
        <v>33</v>
      </c>
      <c r="D11" s="17" t="s">
        <v>51</v>
      </c>
      <c r="E11" s="18">
        <f t="shared" si="0"/>
        <v>0.50000000000000011</v>
      </c>
      <c r="G11" s="15">
        <v>0.6</v>
      </c>
      <c r="H11" s="16" t="s">
        <v>6</v>
      </c>
      <c r="I11" s="28" t="s">
        <v>33</v>
      </c>
      <c r="J11" s="17" t="s">
        <v>51</v>
      </c>
      <c r="K11" s="18">
        <f t="shared" si="1"/>
        <v>0.50000000000000011</v>
      </c>
    </row>
    <row r="12" spans="1:14" s="13" customFormat="1" ht="15" customHeight="1">
      <c r="A12" s="15">
        <v>1.1000000000000001</v>
      </c>
      <c r="B12" s="16" t="s">
        <v>1</v>
      </c>
      <c r="C12" s="28" t="s">
        <v>33</v>
      </c>
      <c r="D12" s="17" t="s">
        <v>46</v>
      </c>
      <c r="E12" s="18">
        <f t="shared" si="0"/>
        <v>1.0099999999999998</v>
      </c>
      <c r="G12" s="15">
        <v>1.1000000000000001</v>
      </c>
      <c r="H12" s="16" t="s">
        <v>1</v>
      </c>
      <c r="I12" s="28" t="s">
        <v>33</v>
      </c>
      <c r="J12" s="17" t="s">
        <v>46</v>
      </c>
      <c r="K12" s="18">
        <f t="shared" si="1"/>
        <v>1.0099999999999998</v>
      </c>
    </row>
    <row r="13" spans="1:14" s="13" customFormat="1" ht="30">
      <c r="A13" s="15">
        <v>2.11</v>
      </c>
      <c r="B13" s="16" t="s">
        <v>2</v>
      </c>
      <c r="C13" s="16" t="s">
        <v>9</v>
      </c>
      <c r="D13" s="17" t="s">
        <v>48</v>
      </c>
      <c r="E13" s="18">
        <f t="shared" si="0"/>
        <v>4.9600000000000009</v>
      </c>
      <c r="G13" s="15">
        <v>2.11</v>
      </c>
      <c r="H13" s="16" t="s">
        <v>2</v>
      </c>
      <c r="I13" s="16" t="s">
        <v>9</v>
      </c>
      <c r="J13" s="17" t="s">
        <v>48</v>
      </c>
      <c r="K13" s="18">
        <f t="shared" si="1"/>
        <v>4.9600000000000009</v>
      </c>
    </row>
    <row r="14" spans="1:14" s="13" customFormat="1">
      <c r="A14" s="15">
        <v>7.07</v>
      </c>
      <c r="B14" s="16" t="s">
        <v>1</v>
      </c>
      <c r="C14" s="16" t="s">
        <v>3</v>
      </c>
      <c r="D14" s="17" t="s">
        <v>52</v>
      </c>
      <c r="E14" s="18">
        <f t="shared" si="0"/>
        <v>1.6099999999999994</v>
      </c>
      <c r="G14" s="15">
        <v>7.07</v>
      </c>
      <c r="H14" s="16" t="s">
        <v>1</v>
      </c>
      <c r="I14" s="16" t="s">
        <v>3</v>
      </c>
      <c r="J14" s="17" t="s">
        <v>52</v>
      </c>
      <c r="K14" s="18">
        <f t="shared" si="1"/>
        <v>1.6099999999999994</v>
      </c>
    </row>
    <row r="15" spans="1:14" s="13" customFormat="1">
      <c r="A15" s="15">
        <v>8.68</v>
      </c>
      <c r="B15" s="16" t="s">
        <v>2</v>
      </c>
      <c r="C15" s="16" t="s">
        <v>4</v>
      </c>
      <c r="D15" s="17" t="s">
        <v>53</v>
      </c>
      <c r="E15" s="18">
        <f t="shared" si="0"/>
        <v>22.22</v>
      </c>
      <c r="G15" s="15">
        <v>8.68</v>
      </c>
      <c r="H15" s="16" t="s">
        <v>2</v>
      </c>
      <c r="I15" s="16" t="s">
        <v>4</v>
      </c>
      <c r="J15" s="17" t="s">
        <v>53</v>
      </c>
      <c r="K15" s="18">
        <f t="shared" si="1"/>
        <v>22.22</v>
      </c>
    </row>
    <row r="16" spans="1:14" s="13" customFormat="1">
      <c r="A16" s="15">
        <v>30.9</v>
      </c>
      <c r="B16" s="16" t="s">
        <v>2</v>
      </c>
      <c r="C16" s="16" t="s">
        <v>9</v>
      </c>
      <c r="D16" s="17" t="s">
        <v>54</v>
      </c>
      <c r="E16" s="18">
        <f t="shared" si="0"/>
        <v>7.6000000000000014</v>
      </c>
      <c r="G16" s="15">
        <v>30.9</v>
      </c>
      <c r="H16" s="16" t="s">
        <v>2</v>
      </c>
      <c r="I16" s="16" t="s">
        <v>9</v>
      </c>
      <c r="J16" s="17" t="s">
        <v>54</v>
      </c>
      <c r="K16" s="18">
        <f t="shared" si="1"/>
        <v>7.6000000000000014</v>
      </c>
    </row>
    <row r="17" spans="1:11" s="13" customFormat="1" ht="30">
      <c r="A17" s="15">
        <v>38.5</v>
      </c>
      <c r="B17" s="16" t="s">
        <v>2</v>
      </c>
      <c r="C17" s="16" t="s">
        <v>8</v>
      </c>
      <c r="D17" s="17" t="s">
        <v>55</v>
      </c>
      <c r="E17" s="18">
        <f t="shared" si="0"/>
        <v>50.78</v>
      </c>
      <c r="G17" s="15">
        <v>38.5</v>
      </c>
      <c r="H17" s="16" t="s">
        <v>2</v>
      </c>
      <c r="I17" s="16" t="s">
        <v>8</v>
      </c>
      <c r="J17" s="17" t="s">
        <v>55</v>
      </c>
      <c r="K17" s="18">
        <f t="shared" si="1"/>
        <v>50.78</v>
      </c>
    </row>
    <row r="18" spans="1:11" s="13" customFormat="1" ht="30">
      <c r="A18" s="15">
        <v>89.28</v>
      </c>
      <c r="B18" s="16" t="s">
        <v>2</v>
      </c>
      <c r="C18" s="16" t="s">
        <v>8</v>
      </c>
      <c r="D18" s="17" t="s">
        <v>56</v>
      </c>
      <c r="E18" s="18">
        <f t="shared" si="0"/>
        <v>2.9699999999999989</v>
      </c>
      <c r="G18" s="15">
        <v>89.28</v>
      </c>
      <c r="H18" s="16" t="s">
        <v>2</v>
      </c>
      <c r="I18" s="16" t="s">
        <v>8</v>
      </c>
      <c r="J18" s="17" t="s">
        <v>56</v>
      </c>
      <c r="K18" s="18">
        <f t="shared" si="1"/>
        <v>2.9699999999999989</v>
      </c>
    </row>
    <row r="19" spans="1:11">
      <c r="A19" s="15">
        <v>92.25</v>
      </c>
      <c r="B19" s="16" t="s">
        <v>1</v>
      </c>
      <c r="C19" s="16" t="s">
        <v>9</v>
      </c>
      <c r="D19" s="17" t="s">
        <v>57</v>
      </c>
      <c r="E19" s="18">
        <f t="shared" si="0"/>
        <v>1.6500000000000057</v>
      </c>
      <c r="G19" s="15">
        <v>92.25</v>
      </c>
      <c r="H19" s="16" t="s">
        <v>1</v>
      </c>
      <c r="I19" s="16" t="s">
        <v>9</v>
      </c>
      <c r="J19" s="17" t="s">
        <v>57</v>
      </c>
      <c r="K19" s="18">
        <f t="shared" si="1"/>
        <v>1.6500000000000057</v>
      </c>
    </row>
    <row r="20" spans="1:11" ht="30">
      <c r="A20" s="15">
        <v>93.9</v>
      </c>
      <c r="B20" s="19"/>
      <c r="C20" s="20"/>
      <c r="D20" s="21" t="s">
        <v>39</v>
      </c>
      <c r="E20" s="22"/>
      <c r="G20" s="15">
        <v>93.9</v>
      </c>
      <c r="H20" s="19"/>
      <c r="I20" s="20"/>
      <c r="J20" s="21" t="s">
        <v>39</v>
      </c>
      <c r="K20" s="22"/>
    </row>
    <row r="21" spans="1:11">
      <c r="A21" s="15">
        <v>93.9</v>
      </c>
      <c r="B21" s="16" t="s">
        <v>1</v>
      </c>
      <c r="C21" s="16" t="s">
        <v>34</v>
      </c>
      <c r="D21" s="17" t="s">
        <v>57</v>
      </c>
      <c r="E21" s="18">
        <f t="shared" si="0"/>
        <v>1.6299999999999955</v>
      </c>
      <c r="G21" s="15">
        <v>93.9</v>
      </c>
      <c r="H21" s="16" t="s">
        <v>1</v>
      </c>
      <c r="I21" s="16" t="s">
        <v>34</v>
      </c>
      <c r="J21" s="17" t="s">
        <v>57</v>
      </c>
      <c r="K21" s="18">
        <f t="shared" ref="K21:K47" si="2">G22-G21</f>
        <v>1.6299999999999955</v>
      </c>
    </row>
    <row r="22" spans="1:11">
      <c r="A22" s="15">
        <v>95.53</v>
      </c>
      <c r="B22" s="16" t="s">
        <v>6</v>
      </c>
      <c r="C22" s="16" t="s">
        <v>34</v>
      </c>
      <c r="D22" s="23" t="s">
        <v>58</v>
      </c>
      <c r="E22" s="18">
        <f t="shared" si="0"/>
        <v>71.069999999999993</v>
      </c>
      <c r="G22" s="15">
        <v>95.53</v>
      </c>
      <c r="H22" s="16" t="s">
        <v>6</v>
      </c>
      <c r="I22" s="16" t="s">
        <v>34</v>
      </c>
      <c r="J22" s="23" t="s">
        <v>58</v>
      </c>
      <c r="K22" s="18">
        <f t="shared" si="2"/>
        <v>71.069999999999993</v>
      </c>
    </row>
    <row r="23" spans="1:11">
      <c r="A23" s="15">
        <v>166.6</v>
      </c>
      <c r="B23" s="16" t="s">
        <v>6</v>
      </c>
      <c r="C23" s="16" t="s">
        <v>5</v>
      </c>
      <c r="D23" s="17" t="s">
        <v>59</v>
      </c>
      <c r="E23" s="18">
        <f t="shared" si="0"/>
        <v>11.25</v>
      </c>
      <c r="G23" s="15">
        <v>166.6</v>
      </c>
      <c r="H23" s="16" t="s">
        <v>6</v>
      </c>
      <c r="I23" s="16" t="s">
        <v>5</v>
      </c>
      <c r="J23" s="17" t="s">
        <v>59</v>
      </c>
      <c r="K23" s="18">
        <f t="shared" si="2"/>
        <v>11.25</v>
      </c>
    </row>
    <row r="24" spans="1:11">
      <c r="A24" s="15">
        <v>177.85</v>
      </c>
      <c r="B24" s="16" t="s">
        <v>1</v>
      </c>
      <c r="C24" s="16" t="s">
        <v>8</v>
      </c>
      <c r="D24" s="17" t="s">
        <v>60</v>
      </c>
      <c r="E24" s="18">
        <f t="shared" si="0"/>
        <v>4.9699999999999989</v>
      </c>
      <c r="G24" s="15">
        <v>177.85</v>
      </c>
      <c r="H24" s="16" t="s">
        <v>1</v>
      </c>
      <c r="I24" s="16" t="s">
        <v>8</v>
      </c>
      <c r="J24" s="17" t="s">
        <v>60</v>
      </c>
      <c r="K24" s="18">
        <f t="shared" si="2"/>
        <v>4.9699999999999989</v>
      </c>
    </row>
    <row r="25" spans="1:11">
      <c r="A25" s="15">
        <v>182.82</v>
      </c>
      <c r="B25" s="16" t="s">
        <v>2</v>
      </c>
      <c r="C25" s="16" t="s">
        <v>34</v>
      </c>
      <c r="D25" s="17" t="s">
        <v>61</v>
      </c>
      <c r="E25" s="18">
        <f t="shared" si="0"/>
        <v>1.0500000000000114</v>
      </c>
      <c r="G25" s="15">
        <v>182.82</v>
      </c>
      <c r="H25" s="16" t="s">
        <v>2</v>
      </c>
      <c r="I25" s="16" t="s">
        <v>34</v>
      </c>
      <c r="J25" s="17" t="s">
        <v>61</v>
      </c>
      <c r="K25" s="18">
        <f t="shared" si="2"/>
        <v>1.0500000000000114</v>
      </c>
    </row>
    <row r="26" spans="1:11">
      <c r="A26" s="15">
        <v>183.87</v>
      </c>
      <c r="B26" s="16" t="s">
        <v>1</v>
      </c>
      <c r="C26" s="16" t="s">
        <v>7</v>
      </c>
      <c r="D26" s="17" t="s">
        <v>62</v>
      </c>
      <c r="E26" s="18">
        <f t="shared" si="0"/>
        <v>0.54999999999998295</v>
      </c>
      <c r="G26" s="15">
        <v>183.87</v>
      </c>
      <c r="H26" s="16" t="s">
        <v>1</v>
      </c>
      <c r="I26" s="16" t="s">
        <v>7</v>
      </c>
      <c r="J26" s="17" t="s">
        <v>62</v>
      </c>
      <c r="K26" s="18">
        <f t="shared" si="2"/>
        <v>0.54999999999998295</v>
      </c>
    </row>
    <row r="27" spans="1:11">
      <c r="A27" s="15">
        <v>184.42</v>
      </c>
      <c r="B27" s="16" t="s">
        <v>2</v>
      </c>
      <c r="C27" s="16" t="s">
        <v>34</v>
      </c>
      <c r="D27" s="17" t="s">
        <v>63</v>
      </c>
      <c r="E27" s="18">
        <f t="shared" si="0"/>
        <v>6.6500000000000057</v>
      </c>
      <c r="G27" s="15">
        <v>184.42</v>
      </c>
      <c r="H27" s="16" t="s">
        <v>2</v>
      </c>
      <c r="I27" s="16" t="s">
        <v>34</v>
      </c>
      <c r="J27" s="17" t="s">
        <v>63</v>
      </c>
      <c r="K27" s="18">
        <f t="shared" si="2"/>
        <v>6.6500000000000057</v>
      </c>
    </row>
    <row r="28" spans="1:11" ht="15" customHeight="1">
      <c r="A28" s="15">
        <v>191.07</v>
      </c>
      <c r="B28" s="16" t="s">
        <v>1</v>
      </c>
      <c r="C28" s="16" t="s">
        <v>35</v>
      </c>
      <c r="D28" s="17" t="s">
        <v>64</v>
      </c>
      <c r="E28" s="18">
        <f t="shared" si="0"/>
        <v>1.0999999999999943</v>
      </c>
      <c r="G28" s="15">
        <v>191.07</v>
      </c>
      <c r="H28" s="16" t="s">
        <v>1</v>
      </c>
      <c r="I28" s="16" t="s">
        <v>35</v>
      </c>
      <c r="J28" s="17" t="s">
        <v>64</v>
      </c>
      <c r="K28" s="18">
        <f t="shared" si="2"/>
        <v>1.0999999999999943</v>
      </c>
    </row>
    <row r="29" spans="1:11">
      <c r="A29" s="15">
        <v>192.17</v>
      </c>
      <c r="B29" s="16" t="s">
        <v>2</v>
      </c>
      <c r="C29" s="16" t="s">
        <v>34</v>
      </c>
      <c r="D29" s="17" t="s">
        <v>65</v>
      </c>
      <c r="E29" s="18">
        <f t="shared" si="0"/>
        <v>4.5200000000000102</v>
      </c>
      <c r="G29" s="15">
        <v>192.17</v>
      </c>
      <c r="H29" s="16" t="s">
        <v>2</v>
      </c>
      <c r="I29" s="16" t="s">
        <v>34</v>
      </c>
      <c r="J29" s="17" t="s">
        <v>65</v>
      </c>
      <c r="K29" s="18">
        <f t="shared" si="2"/>
        <v>4.5200000000000102</v>
      </c>
    </row>
    <row r="30" spans="1:11" s="14" customFormat="1" ht="30">
      <c r="A30" s="15">
        <v>196.69</v>
      </c>
      <c r="B30" s="16" t="s">
        <v>6</v>
      </c>
      <c r="C30" s="16" t="s">
        <v>14</v>
      </c>
      <c r="D30" s="17" t="s">
        <v>47</v>
      </c>
      <c r="E30" s="18">
        <f t="shared" si="0"/>
        <v>0.31000000000000227</v>
      </c>
      <c r="G30" s="15">
        <v>196.69</v>
      </c>
      <c r="H30" s="16" t="s">
        <v>6</v>
      </c>
      <c r="I30" s="16" t="s">
        <v>14</v>
      </c>
      <c r="J30" s="17" t="s">
        <v>47</v>
      </c>
      <c r="K30" s="18">
        <f t="shared" si="2"/>
        <v>0.31000000000000227</v>
      </c>
    </row>
    <row r="31" spans="1:11" s="14" customFormat="1">
      <c r="A31" s="15">
        <v>197</v>
      </c>
      <c r="B31" s="16" t="s">
        <v>1</v>
      </c>
      <c r="C31" s="16" t="s">
        <v>14</v>
      </c>
      <c r="D31" s="17" t="s">
        <v>66</v>
      </c>
      <c r="E31" s="18">
        <f t="shared" si="0"/>
        <v>2.6800000000000068</v>
      </c>
      <c r="G31" s="15">
        <v>197</v>
      </c>
      <c r="H31" s="16" t="s">
        <v>1</v>
      </c>
      <c r="I31" s="16" t="s">
        <v>14</v>
      </c>
      <c r="J31" s="17" t="s">
        <v>66</v>
      </c>
      <c r="K31" s="18">
        <f t="shared" si="2"/>
        <v>2.6800000000000068</v>
      </c>
    </row>
    <row r="32" spans="1:11" s="14" customFormat="1" ht="30">
      <c r="A32" s="15">
        <v>199.68</v>
      </c>
      <c r="B32" s="16" t="s">
        <v>1</v>
      </c>
      <c r="C32" s="16" t="s">
        <v>7</v>
      </c>
      <c r="D32" s="17" t="s">
        <v>18</v>
      </c>
      <c r="E32" s="18">
        <f t="shared" si="0"/>
        <v>0.12000000000000455</v>
      </c>
      <c r="G32" s="15">
        <v>199.68</v>
      </c>
      <c r="H32" s="16" t="s">
        <v>1</v>
      </c>
      <c r="I32" s="16" t="s">
        <v>7</v>
      </c>
      <c r="J32" s="17" t="s">
        <v>18</v>
      </c>
      <c r="K32" s="18">
        <f t="shared" si="2"/>
        <v>0.12000000000000455</v>
      </c>
    </row>
    <row r="33" spans="1:14" s="14" customFormat="1" ht="30">
      <c r="A33" s="15">
        <v>199.8</v>
      </c>
      <c r="B33" s="16" t="s">
        <v>6</v>
      </c>
      <c r="C33" s="28" t="s">
        <v>36</v>
      </c>
      <c r="D33" s="17" t="s">
        <v>19</v>
      </c>
      <c r="E33" s="18">
        <f t="shared" si="0"/>
        <v>2.8999999999999773</v>
      </c>
      <c r="G33" s="15">
        <v>199.8</v>
      </c>
      <c r="H33" s="16" t="s">
        <v>6</v>
      </c>
      <c r="I33" s="28" t="s">
        <v>36</v>
      </c>
      <c r="J33" s="17" t="s">
        <v>19</v>
      </c>
      <c r="K33" s="18">
        <f t="shared" si="2"/>
        <v>2.8999999999999773</v>
      </c>
    </row>
    <row r="34" spans="1:14" s="14" customFormat="1" ht="30">
      <c r="A34" s="15">
        <v>202.7</v>
      </c>
      <c r="B34" s="16" t="s">
        <v>2</v>
      </c>
      <c r="C34" s="16" t="s">
        <v>5</v>
      </c>
      <c r="D34" s="17" t="s">
        <v>20</v>
      </c>
      <c r="E34" s="18">
        <f t="shared" si="0"/>
        <v>0.30000000000001137</v>
      </c>
      <c r="G34" s="15">
        <v>202.7</v>
      </c>
      <c r="H34" s="16" t="s">
        <v>2</v>
      </c>
      <c r="I34" s="16" t="s">
        <v>5</v>
      </c>
      <c r="J34" s="17" t="s">
        <v>20</v>
      </c>
      <c r="K34" s="18">
        <f t="shared" si="2"/>
        <v>0.30000000000001137</v>
      </c>
    </row>
    <row r="35" spans="1:14" s="14" customFormat="1">
      <c r="A35" s="15">
        <v>203</v>
      </c>
      <c r="B35" s="16" t="s">
        <v>1</v>
      </c>
      <c r="C35" s="28" t="s">
        <v>37</v>
      </c>
      <c r="D35" s="17" t="s">
        <v>21</v>
      </c>
      <c r="E35" s="18">
        <f t="shared" si="0"/>
        <v>0.5</v>
      </c>
      <c r="G35" s="15">
        <v>203</v>
      </c>
      <c r="H35" s="16" t="s">
        <v>1</v>
      </c>
      <c r="I35" s="28" t="s">
        <v>37</v>
      </c>
      <c r="J35" s="17" t="s">
        <v>21</v>
      </c>
      <c r="K35" s="18">
        <f t="shared" si="2"/>
        <v>0.5</v>
      </c>
    </row>
    <row r="36" spans="1:14" s="14" customFormat="1">
      <c r="A36" s="15">
        <v>203.5</v>
      </c>
      <c r="B36" s="16" t="s">
        <v>1</v>
      </c>
      <c r="C36" s="16" t="s">
        <v>9</v>
      </c>
      <c r="D36" s="17" t="s">
        <v>22</v>
      </c>
      <c r="E36" s="18">
        <f t="shared" si="0"/>
        <v>0.19999999999998863</v>
      </c>
      <c r="G36" s="15">
        <v>203.5</v>
      </c>
      <c r="H36" s="16" t="s">
        <v>1</v>
      </c>
      <c r="I36" s="16" t="s">
        <v>9</v>
      </c>
      <c r="J36" s="17" t="s">
        <v>22</v>
      </c>
      <c r="K36" s="18">
        <f t="shared" si="2"/>
        <v>0.19999999999998863</v>
      </c>
    </row>
    <row r="37" spans="1:14" s="14" customFormat="1" ht="30">
      <c r="A37" s="15">
        <v>203.7</v>
      </c>
      <c r="B37" s="16" t="s">
        <v>2</v>
      </c>
      <c r="C37" s="16" t="s">
        <v>38</v>
      </c>
      <c r="D37" s="17" t="s">
        <v>23</v>
      </c>
      <c r="E37" s="18">
        <f t="shared" si="0"/>
        <v>0.90000000000000568</v>
      </c>
      <c r="G37" s="15">
        <v>203.7</v>
      </c>
      <c r="H37" s="16" t="s">
        <v>2</v>
      </c>
      <c r="I37" s="16" t="s">
        <v>38</v>
      </c>
      <c r="J37" s="17" t="s">
        <v>23</v>
      </c>
      <c r="K37" s="18">
        <f t="shared" si="2"/>
        <v>0.90000000000000568</v>
      </c>
    </row>
    <row r="38" spans="1:14" s="14" customFormat="1" ht="45">
      <c r="A38" s="15">
        <v>204.6</v>
      </c>
      <c r="B38" s="16" t="s">
        <v>6</v>
      </c>
      <c r="C38" s="16" t="s">
        <v>5</v>
      </c>
      <c r="D38" s="17" t="s">
        <v>44</v>
      </c>
      <c r="E38" s="18">
        <f t="shared" si="0"/>
        <v>2.7000000000000171</v>
      </c>
      <c r="G38" s="15">
        <v>204.6</v>
      </c>
      <c r="H38" s="16" t="s">
        <v>6</v>
      </c>
      <c r="I38" s="16" t="s">
        <v>5</v>
      </c>
      <c r="J38" s="17" t="s">
        <v>44</v>
      </c>
      <c r="K38" s="18">
        <f t="shared" si="2"/>
        <v>2.7000000000000171</v>
      </c>
    </row>
    <row r="39" spans="1:14" s="14" customFormat="1">
      <c r="A39" s="15">
        <v>207.3</v>
      </c>
      <c r="B39" s="16" t="s">
        <v>2</v>
      </c>
      <c r="C39" s="16" t="s">
        <v>5</v>
      </c>
      <c r="D39" s="17" t="s">
        <v>43</v>
      </c>
      <c r="E39" s="18">
        <f t="shared" si="0"/>
        <v>0.19999999999998863</v>
      </c>
      <c r="G39" s="15">
        <v>207.3</v>
      </c>
      <c r="H39" s="16" t="s">
        <v>2</v>
      </c>
      <c r="I39" s="16" t="s">
        <v>5</v>
      </c>
      <c r="J39" s="17" t="s">
        <v>43</v>
      </c>
      <c r="K39" s="18">
        <f t="shared" si="2"/>
        <v>0.19999999999998863</v>
      </c>
    </row>
    <row r="40" spans="1:14" s="14" customFormat="1" ht="30">
      <c r="A40" s="15">
        <v>207.5</v>
      </c>
      <c r="B40" s="16" t="s">
        <v>1</v>
      </c>
      <c r="C40" s="16" t="s">
        <v>8</v>
      </c>
      <c r="D40" s="17" t="s">
        <v>24</v>
      </c>
      <c r="E40" s="18">
        <f t="shared" si="0"/>
        <v>0.69999999999998863</v>
      </c>
      <c r="G40" s="15">
        <v>207.5</v>
      </c>
      <c r="H40" s="16" t="s">
        <v>1</v>
      </c>
      <c r="I40" s="16" t="s">
        <v>8</v>
      </c>
      <c r="J40" s="17" t="s">
        <v>24</v>
      </c>
      <c r="K40" s="18">
        <f t="shared" si="2"/>
        <v>0.69999999999998863</v>
      </c>
    </row>
    <row r="41" spans="1:14" s="14" customFormat="1" ht="30">
      <c r="A41" s="15">
        <v>208.2</v>
      </c>
      <c r="B41" s="16" t="s">
        <v>6</v>
      </c>
      <c r="C41" s="16" t="s">
        <v>5</v>
      </c>
      <c r="D41" s="17" t="s">
        <v>25</v>
      </c>
      <c r="E41" s="18">
        <f t="shared" si="0"/>
        <v>0.30000000000001137</v>
      </c>
      <c r="G41" s="15">
        <v>208.2</v>
      </c>
      <c r="H41" s="16" t="s">
        <v>6</v>
      </c>
      <c r="I41" s="16" t="s">
        <v>5</v>
      </c>
      <c r="J41" s="17" t="s">
        <v>25</v>
      </c>
      <c r="K41" s="18">
        <f t="shared" si="2"/>
        <v>0.30000000000001137</v>
      </c>
    </row>
    <row r="42" spans="1:14" s="14" customFormat="1">
      <c r="A42" s="15">
        <v>208.5</v>
      </c>
      <c r="B42" s="16" t="s">
        <v>2</v>
      </c>
      <c r="C42" s="16" t="s">
        <v>3</v>
      </c>
      <c r="D42" s="17" t="s">
        <v>26</v>
      </c>
      <c r="E42" s="18">
        <f t="shared" si="0"/>
        <v>9.9999999999994316E-2</v>
      </c>
      <c r="G42" s="15">
        <v>208.5</v>
      </c>
      <c r="H42" s="16" t="s">
        <v>2</v>
      </c>
      <c r="I42" s="16" t="s">
        <v>3</v>
      </c>
      <c r="J42" s="17" t="s">
        <v>26</v>
      </c>
      <c r="K42" s="18">
        <f t="shared" si="2"/>
        <v>9.9999999999994316E-2</v>
      </c>
    </row>
    <row r="43" spans="1:14" s="14" customFormat="1">
      <c r="A43" s="15">
        <v>208.6</v>
      </c>
      <c r="B43" s="16" t="s">
        <v>1</v>
      </c>
      <c r="C43" s="16" t="s">
        <v>5</v>
      </c>
      <c r="D43" s="17" t="s">
        <v>27</v>
      </c>
      <c r="E43" s="18">
        <f t="shared" si="0"/>
        <v>0.30000000000001137</v>
      </c>
      <c r="G43" s="15">
        <v>208.6</v>
      </c>
      <c r="H43" s="16" t="s">
        <v>1</v>
      </c>
      <c r="I43" s="16" t="s">
        <v>5</v>
      </c>
      <c r="J43" s="17" t="s">
        <v>27</v>
      </c>
      <c r="K43" s="18">
        <f t="shared" si="2"/>
        <v>0.30000000000001137</v>
      </c>
    </row>
    <row r="44" spans="1:14" s="14" customFormat="1">
      <c r="A44" s="15">
        <v>208.9</v>
      </c>
      <c r="B44" s="16" t="s">
        <v>1</v>
      </c>
      <c r="C44" s="16" t="s">
        <v>8</v>
      </c>
      <c r="D44" s="17" t="s">
        <v>28</v>
      </c>
      <c r="E44" s="18">
        <f t="shared" si="0"/>
        <v>0.59999999999999432</v>
      </c>
      <c r="G44" s="15">
        <v>208.9</v>
      </c>
      <c r="H44" s="16" t="s">
        <v>1</v>
      </c>
      <c r="I44" s="16" t="s">
        <v>8</v>
      </c>
      <c r="J44" s="17" t="s">
        <v>28</v>
      </c>
      <c r="K44" s="18">
        <f t="shared" si="2"/>
        <v>0.59999999999999432</v>
      </c>
    </row>
    <row r="45" spans="1:14" s="14" customFormat="1">
      <c r="A45" s="15">
        <v>209.5</v>
      </c>
      <c r="B45" s="16" t="s">
        <v>1</v>
      </c>
      <c r="C45" s="16" t="s">
        <v>8</v>
      </c>
      <c r="D45" s="17" t="s">
        <v>29</v>
      </c>
      <c r="E45" s="18">
        <f t="shared" si="0"/>
        <v>0.30000000000001137</v>
      </c>
      <c r="G45" s="15">
        <v>209.5</v>
      </c>
      <c r="H45" s="16" t="s">
        <v>1</v>
      </c>
      <c r="I45" s="16" t="s">
        <v>8</v>
      </c>
      <c r="J45" s="17" t="s">
        <v>29</v>
      </c>
      <c r="K45" s="18">
        <f t="shared" si="2"/>
        <v>0.30000000000001137</v>
      </c>
    </row>
    <row r="46" spans="1:14" s="14" customFormat="1">
      <c r="A46" s="15">
        <v>209.8</v>
      </c>
      <c r="B46" s="16" t="s">
        <v>1</v>
      </c>
      <c r="C46" s="16" t="s">
        <v>4</v>
      </c>
      <c r="D46" s="17" t="s">
        <v>30</v>
      </c>
      <c r="E46" s="18">
        <f t="shared" si="0"/>
        <v>0.29999999999998295</v>
      </c>
      <c r="G46" s="15">
        <v>209.8</v>
      </c>
      <c r="H46" s="16" t="s">
        <v>1</v>
      </c>
      <c r="I46" s="16" t="s">
        <v>4</v>
      </c>
      <c r="J46" s="17" t="s">
        <v>30</v>
      </c>
      <c r="K46" s="18">
        <f t="shared" si="2"/>
        <v>0.29999999999998295</v>
      </c>
    </row>
    <row r="47" spans="1:14">
      <c r="A47" s="15">
        <v>210.1</v>
      </c>
      <c r="B47" s="16" t="s">
        <v>2</v>
      </c>
      <c r="C47" s="16" t="s">
        <v>8</v>
      </c>
      <c r="D47" s="17" t="s">
        <v>31</v>
      </c>
      <c r="E47" s="18">
        <f t="shared" si="0"/>
        <v>0</v>
      </c>
      <c r="G47" s="15">
        <v>210.1</v>
      </c>
      <c r="H47" s="16" t="s">
        <v>2</v>
      </c>
      <c r="I47" s="16" t="s">
        <v>8</v>
      </c>
      <c r="J47" s="17" t="s">
        <v>31</v>
      </c>
      <c r="K47" s="18">
        <f t="shared" si="2"/>
        <v>0</v>
      </c>
    </row>
    <row r="48" spans="1:14" s="9" customFormat="1" ht="15.75" customHeight="1">
      <c r="A48" s="6">
        <v>210.1</v>
      </c>
      <c r="B48" s="31" t="s">
        <v>32</v>
      </c>
      <c r="C48" s="31"/>
      <c r="D48" s="31"/>
      <c r="E48" s="31"/>
      <c r="G48" s="6">
        <v>210.1</v>
      </c>
      <c r="H48" s="31" t="s">
        <v>32</v>
      </c>
      <c r="I48" s="31"/>
      <c r="J48" s="31"/>
      <c r="K48" s="31"/>
      <c r="L48" s="10"/>
      <c r="M48" s="10"/>
      <c r="N48" s="10"/>
    </row>
    <row r="49" spans="1:11" ht="33" customHeight="1">
      <c r="A49" s="29" t="s">
        <v>67</v>
      </c>
      <c r="B49" s="30"/>
      <c r="C49" s="30"/>
      <c r="D49" s="30"/>
      <c r="E49" s="30"/>
      <c r="G49" s="29" t="s">
        <v>67</v>
      </c>
      <c r="H49" s="30"/>
      <c r="I49" s="30"/>
      <c r="J49" s="30"/>
      <c r="K49" s="30"/>
    </row>
  </sheetData>
  <mergeCells count="14">
    <mergeCell ref="A49:E49"/>
    <mergeCell ref="G49:K49"/>
    <mergeCell ref="B48:E48"/>
    <mergeCell ref="G1:K1"/>
    <mergeCell ref="G2:K2"/>
    <mergeCell ref="G3:K3"/>
    <mergeCell ref="G4:K4"/>
    <mergeCell ref="G5:K5"/>
    <mergeCell ref="H48:K48"/>
    <mergeCell ref="A5:E5"/>
    <mergeCell ref="A1:E1"/>
    <mergeCell ref="A2:E2"/>
    <mergeCell ref="A3:E3"/>
    <mergeCell ref="A4:E4"/>
  </mergeCells>
  <phoneticPr fontId="0" type="noConversion"/>
  <printOptions horizontalCentered="1"/>
  <pageMargins left="0.25" right="0.25" top="0.25" bottom="0.25" header="0" footer="0"/>
  <pageSetup scale="98" fitToHeight="0" orientation="landscape"/>
  <headerFooter>
    <oddFooter xml:space="preserve">&amp;C
</oddFooter>
    <firstFooter xml:space="preserve">&amp;CIn case of emergency or abandonment,
call Ron Stewart,
778-323-1812
</firstFooter>
  </headerFooter>
  <rowBreaks count="1" manualBreakCount="1">
    <brk id="27" max="10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2017-06-18T19:14:26Z</cp:lastPrinted>
  <dcterms:created xsi:type="dcterms:W3CDTF">1998-06-30T20:04:50Z</dcterms:created>
  <dcterms:modified xsi:type="dcterms:W3CDTF">2017-06-23T19:44:59Z</dcterms:modified>
</cp:coreProperties>
</file>